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defaultThemeVersion="124226"/>
  <xr:revisionPtr revIDLastSave="0" documentId="13_ncr:1_{1B9BD90D-4DF0-4FD0-ABC4-B93560A4159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Бук" sheetId="1" r:id="rId1"/>
    <sheet name="Дуб" sheetId="4" r:id="rId2"/>
    <sheet name="Ясень" sheetId="5" r:id="rId3"/>
    <sheet name="Сосна" sheetId="6" r:id="rId4"/>
    <sheet name="Решётка" sheetId="2" r:id="rId5"/>
    <sheet name="МДФ" sheetId="3" r:id="rId6"/>
    <sheet name="Доска обрезная" sheetId="7" r:id="rId7"/>
    <sheet name="Доп.Дерево" sheetId="8" r:id="rId8"/>
  </sheets>
  <calcPr calcId="19102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0" i="4" l="1"/>
  <c r="Q10" i="4"/>
  <c r="L9" i="4"/>
  <c r="Q9" i="4"/>
  <c r="P23" i="5" l="1"/>
  <c r="K23" i="5"/>
  <c r="P19" i="5"/>
  <c r="K19" i="5"/>
  <c r="P18" i="5"/>
  <c r="K18" i="5"/>
  <c r="P17" i="5"/>
  <c r="K17" i="5"/>
  <c r="P16" i="5"/>
  <c r="K16" i="5"/>
  <c r="P15" i="5"/>
  <c r="K15" i="5"/>
  <c r="P14" i="5"/>
  <c r="K14" i="5"/>
  <c r="P11" i="5"/>
  <c r="K11" i="5"/>
  <c r="P10" i="5"/>
  <c r="K10" i="5"/>
  <c r="P9" i="5"/>
  <c r="K9" i="5"/>
  <c r="P8" i="5"/>
  <c r="K8" i="5"/>
  <c r="Q13" i="4" l="1"/>
  <c r="L13" i="4"/>
  <c r="Q12" i="4"/>
  <c r="L12" i="4"/>
  <c r="L11" i="4"/>
</calcChain>
</file>

<file path=xl/sharedStrings.xml><?xml version="1.0" encoding="utf-8"?>
<sst xmlns="http://schemas.openxmlformats.org/spreadsheetml/2006/main" count="659" uniqueCount="223">
  <si>
    <t>шт.</t>
  </si>
  <si>
    <t>Щит мебельный 40 мм</t>
  </si>
  <si>
    <t>Щит мебельный 20 мм</t>
  </si>
  <si>
    <t>Массив БУК цельный ступени, подступенки</t>
  </si>
  <si>
    <t>ед.изм</t>
  </si>
  <si>
    <t>цена</t>
  </si>
  <si>
    <t>2300*650*40</t>
  </si>
  <si>
    <t>2300*610*20</t>
  </si>
  <si>
    <t xml:space="preserve"> Сорт А цельн.</t>
  </si>
  <si>
    <t>Сорт А цельн.</t>
  </si>
  <si>
    <t>2500*650*40</t>
  </si>
  <si>
    <t>2500*610*20</t>
  </si>
  <si>
    <t>40*320*1000</t>
  </si>
  <si>
    <t>40*300*1000</t>
  </si>
  <si>
    <t>3000*650*40</t>
  </si>
  <si>
    <t>3000*610*20</t>
  </si>
  <si>
    <t>40*320*1100</t>
  </si>
  <si>
    <t>40*300*1100</t>
  </si>
  <si>
    <t>40*320*1200</t>
  </si>
  <si>
    <t>40*300*1200</t>
  </si>
  <si>
    <t>40*320*1300</t>
  </si>
  <si>
    <t>40*300*1300</t>
  </si>
  <si>
    <t>40*320*1400</t>
  </si>
  <si>
    <t>40*300*1400</t>
  </si>
  <si>
    <t>40*320*1500</t>
  </si>
  <si>
    <t>40*300*1500</t>
  </si>
  <si>
    <t>40*320*1600</t>
  </si>
  <si>
    <t>40*300*1600</t>
  </si>
  <si>
    <t xml:space="preserve"> Рустик цельноламельный</t>
  </si>
  <si>
    <t>Сорт РУСТИК цельн.</t>
  </si>
  <si>
    <t xml:space="preserve"> e-mail: aktobe.lestnicy@gmail.com </t>
  </si>
  <si>
    <t>40 мм</t>
  </si>
  <si>
    <t xml:space="preserve"> </t>
  </si>
  <si>
    <t>Массив БУК Сращенный</t>
  </si>
  <si>
    <t>Ступень А сращенная</t>
  </si>
  <si>
    <t xml:space="preserve">цена </t>
  </si>
  <si>
    <t>Ступень Рустик сращенная</t>
  </si>
  <si>
    <t xml:space="preserve"> А сращенный</t>
  </si>
  <si>
    <t>40*650*5000</t>
  </si>
  <si>
    <t>20*610*5000</t>
  </si>
  <si>
    <t xml:space="preserve"> Рустик сращенный</t>
  </si>
  <si>
    <t>Весь ассортимент нашей продукции вы можете увидеть на сайте:</t>
  </si>
  <si>
    <t>Балясины</t>
  </si>
  <si>
    <t>50*50*900</t>
  </si>
  <si>
    <t>100*100*1200</t>
  </si>
  <si>
    <t>45*45*900</t>
  </si>
  <si>
    <t>Симметрия стар.вид</t>
  </si>
  <si>
    <t>Милан</t>
  </si>
  <si>
    <t>Лебедь</t>
  </si>
  <si>
    <t>5 колец</t>
  </si>
  <si>
    <t>Столбы</t>
  </si>
  <si>
    <t>Англия</t>
  </si>
  <si>
    <t>90*90*1200</t>
  </si>
  <si>
    <t>Ампир без конелюров</t>
  </si>
  <si>
    <t>Филадельфия</t>
  </si>
  <si>
    <t>Ампир  с конелюрами</t>
  </si>
  <si>
    <t>Лилия</t>
  </si>
  <si>
    <t>Рим</t>
  </si>
  <si>
    <t>Лотос</t>
  </si>
  <si>
    <t>Винт Милан</t>
  </si>
  <si>
    <t>Лотос н.в.</t>
  </si>
  <si>
    <t xml:space="preserve">Поручень </t>
  </si>
  <si>
    <t>Пог.м</t>
  </si>
  <si>
    <t>Заглушка декоративная</t>
  </si>
  <si>
    <t>диам.10</t>
  </si>
  <si>
    <t>диам. 20</t>
  </si>
  <si>
    <t>диам. 30</t>
  </si>
  <si>
    <t>круглый диам.50</t>
  </si>
  <si>
    <t>Поворотный фрагмент поручня</t>
  </si>
  <si>
    <t>Компания Elite Wood</t>
  </si>
  <si>
    <t>Ступень цельноламельная</t>
  </si>
  <si>
    <t xml:space="preserve"> e-mail: elite-wood-astana@mail.ru                         elitewood.astana2@mail.ru</t>
  </si>
  <si>
    <t>Щит 40 мм</t>
  </si>
  <si>
    <t>Щит 20 мм</t>
  </si>
  <si>
    <t>45*70  горизонтальный</t>
  </si>
  <si>
    <t>45*70 верт. внутренний</t>
  </si>
  <si>
    <t>45*70 верт. внешний</t>
  </si>
  <si>
    <t>Столбы заходные</t>
  </si>
  <si>
    <t>г. Астана, ул. Пушкина 55/3, офис 104, база Мотив</t>
  </si>
  <si>
    <t>г. Алматы ул. Панфилова, 20, офис 13</t>
  </si>
  <si>
    <t xml:space="preserve">Филадельфия </t>
  </si>
  <si>
    <t xml:space="preserve">Англия </t>
  </si>
  <si>
    <t xml:space="preserve">5 колец </t>
  </si>
  <si>
    <t>РЕШЕТКИ РАДИАТОРНЫЕ</t>
  </si>
  <si>
    <t>Решетка радиаторная БУК</t>
  </si>
  <si>
    <r>
      <t xml:space="preserve">размер </t>
    </r>
    <r>
      <rPr>
        <b/>
        <sz val="8"/>
        <rFont val="Arial Rounded MT Bold"/>
        <family val="2"/>
      </rPr>
      <t>(высота/длина)</t>
    </r>
  </si>
  <si>
    <t>Б-16 2500*700 (средняя)</t>
  </si>
  <si>
    <t>шт</t>
  </si>
  <si>
    <t>Решетка радиаторная Дуб</t>
  </si>
  <si>
    <t xml:space="preserve">         Д-16 2500*700/2 (мелкая)</t>
  </si>
  <si>
    <t>Решетка радиаторная Ясень</t>
  </si>
  <si>
    <t xml:space="preserve">      Я-6 2500*700/2 (мелкая)</t>
  </si>
  <si>
    <t>Массив Дуб</t>
  </si>
  <si>
    <t xml:space="preserve">40*300*1000 </t>
  </si>
  <si>
    <t xml:space="preserve">40*300*1100 </t>
  </si>
  <si>
    <t xml:space="preserve">40*300*1200 </t>
  </si>
  <si>
    <t xml:space="preserve">40*300*1300 </t>
  </si>
  <si>
    <t xml:space="preserve">40*300*1400 </t>
  </si>
  <si>
    <t>Ступень сращенная</t>
  </si>
  <si>
    <t xml:space="preserve">Щит цельноламельный </t>
  </si>
  <si>
    <t>20 мм</t>
  </si>
  <si>
    <t xml:space="preserve">20*600*1400 </t>
  </si>
  <si>
    <t>20*600*3000</t>
  </si>
  <si>
    <t xml:space="preserve">Щит сращенный </t>
  </si>
  <si>
    <t xml:space="preserve">40*600*4200 </t>
  </si>
  <si>
    <t>Балясина</t>
  </si>
  <si>
    <r>
      <t>Столб</t>
    </r>
    <r>
      <rPr>
        <b/>
        <sz val="11"/>
        <color theme="1"/>
        <rFont val="Arial Rounded MT Bold"/>
        <family val="2"/>
      </rPr>
      <t xml:space="preserve"> </t>
    </r>
    <r>
      <rPr>
        <b/>
        <sz val="11"/>
        <color theme="1"/>
        <rFont val="Arial"/>
        <family val="2"/>
        <charset val="204"/>
      </rPr>
      <t>заходной</t>
    </r>
  </si>
  <si>
    <r>
      <t>шт</t>
    </r>
    <r>
      <rPr>
        <sz val="9"/>
        <color theme="1"/>
        <rFont val="Arial Rounded MT Bold"/>
        <family val="2"/>
      </rPr>
      <t>.</t>
    </r>
  </si>
  <si>
    <r>
      <t>Ампир</t>
    </r>
    <r>
      <rPr>
        <sz val="9"/>
        <color theme="1"/>
        <rFont val="Arial Rounded MT Bold"/>
        <family val="2"/>
      </rPr>
      <t xml:space="preserve"> </t>
    </r>
    <r>
      <rPr>
        <sz val="9"/>
        <color theme="1"/>
        <rFont val="Arial"/>
        <family val="2"/>
        <charset val="204"/>
      </rPr>
      <t>фрез</t>
    </r>
    <r>
      <rPr>
        <sz val="9"/>
        <color theme="1"/>
        <rFont val="Arial Rounded MT Bold"/>
        <family val="2"/>
      </rPr>
      <t>.</t>
    </r>
  </si>
  <si>
    <t>Поручень</t>
  </si>
  <si>
    <r>
      <t>Заглушка</t>
    </r>
    <r>
      <rPr>
        <b/>
        <sz val="10"/>
        <color theme="1"/>
        <rFont val="Arial Rounded MT Bold"/>
        <family val="2"/>
      </rPr>
      <t xml:space="preserve"> </t>
    </r>
    <r>
      <rPr>
        <b/>
        <sz val="10"/>
        <color theme="1"/>
        <rFont val="Arial"/>
        <family val="2"/>
        <charset val="204"/>
      </rPr>
      <t>декоративная</t>
    </r>
  </si>
  <si>
    <r>
      <t>диам</t>
    </r>
    <r>
      <rPr>
        <sz val="9"/>
        <color theme="1"/>
        <rFont val="Arial Rounded MT Bold"/>
        <family val="2"/>
      </rPr>
      <t>.10</t>
    </r>
  </si>
  <si>
    <r>
      <t>диам</t>
    </r>
    <r>
      <rPr>
        <sz val="9"/>
        <color theme="1"/>
        <rFont val="Arial Rounded MT Bold"/>
        <family val="2"/>
      </rPr>
      <t>. 20</t>
    </r>
  </si>
  <si>
    <r>
      <t>45*70 (</t>
    </r>
    <r>
      <rPr>
        <sz val="9"/>
        <color theme="1"/>
        <rFont val="Arial"/>
        <family val="2"/>
        <charset val="204"/>
      </rPr>
      <t>элемент1/4</t>
    </r>
    <r>
      <rPr>
        <sz val="9"/>
        <color theme="1"/>
        <rFont val="Arial Rounded MT Bold"/>
        <family val="2"/>
      </rPr>
      <t>)</t>
    </r>
    <r>
      <rPr>
        <sz val="9"/>
        <color theme="1"/>
        <rFont val="Arial"/>
        <family val="2"/>
        <charset val="204"/>
      </rPr>
      <t>горизонт</t>
    </r>
  </si>
  <si>
    <r>
      <t>45*70 (элемент 1/4)</t>
    </r>
    <r>
      <rPr>
        <sz val="9"/>
        <color theme="1"/>
        <rFont val="Arial"/>
        <family val="2"/>
        <charset val="204"/>
      </rPr>
      <t>внеш</t>
    </r>
    <r>
      <rPr>
        <sz val="9"/>
        <color theme="1"/>
        <rFont val="Arial Rounded MT Bold"/>
        <family val="2"/>
      </rPr>
      <t>,</t>
    </r>
    <r>
      <rPr>
        <sz val="9"/>
        <color theme="1"/>
        <rFont val="Arial"/>
        <family val="2"/>
        <charset val="204"/>
      </rPr>
      <t>внутр</t>
    </r>
  </si>
  <si>
    <t>Массив Ясень</t>
  </si>
  <si>
    <t xml:space="preserve">20*600*2400 </t>
  </si>
  <si>
    <t>40*600*3300</t>
  </si>
  <si>
    <t>Столб заходной</t>
  </si>
  <si>
    <t>Ампир  без канелюр</t>
  </si>
  <si>
    <t>м/п</t>
  </si>
  <si>
    <t xml:space="preserve"> 45*70 евро</t>
  </si>
  <si>
    <t xml:space="preserve">                            Компания Elite Wood                    Алматы</t>
  </si>
  <si>
    <t xml:space="preserve">                 Массив СОСНА сращенная  </t>
  </si>
  <si>
    <t>Ступень сорт "Экстра"</t>
  </si>
  <si>
    <t>Щит толщина 40 мм сорт "Экстра"</t>
  </si>
  <si>
    <t>Щит толщина 18 мм сорт "Экстра"</t>
  </si>
  <si>
    <t>40*900*2400</t>
  </si>
  <si>
    <t>18*600*2400</t>
  </si>
  <si>
    <t>40*900*3000</t>
  </si>
  <si>
    <t>18*600*3000</t>
  </si>
  <si>
    <t>40*900*3800</t>
  </si>
  <si>
    <t>18*600*3800</t>
  </si>
  <si>
    <t>50*50*900 Лилия</t>
  </si>
  <si>
    <t>90*90*1200 Рустовой</t>
  </si>
  <si>
    <t>50*50*900 Заготовка</t>
  </si>
  <si>
    <t>50*50*900 Лебедь</t>
  </si>
  <si>
    <t xml:space="preserve">100*100*1200 Милан </t>
  </si>
  <si>
    <t>50*50*900 Рустовая</t>
  </si>
  <si>
    <t xml:space="preserve">50*50*900 Милан </t>
  </si>
  <si>
    <t>100*100*1200 Рим</t>
  </si>
  <si>
    <t xml:space="preserve">50*50*900 Англия </t>
  </si>
  <si>
    <t>50*50*900 Симметрия</t>
  </si>
  <si>
    <t>100*100*1200 Лилия</t>
  </si>
  <si>
    <t>50*50*900 Винт Милан</t>
  </si>
  <si>
    <t>60*60*900 Винт Милан</t>
  </si>
  <si>
    <t>100*100*1200 Лебедь</t>
  </si>
  <si>
    <t>60*60*900 Рустовая</t>
  </si>
  <si>
    <t>Декор</t>
  </si>
  <si>
    <t>Наличник прорезной 140</t>
  </si>
  <si>
    <t>Наличник прорезной 85</t>
  </si>
  <si>
    <t xml:space="preserve">    Заглушки</t>
  </si>
  <si>
    <t>d10</t>
  </si>
  <si>
    <t>d20</t>
  </si>
  <si>
    <t>50*70*3000</t>
  </si>
  <si>
    <t>40*600*3000</t>
  </si>
  <si>
    <t xml:space="preserve"> e-mail: elite-wood-astana@mail.ru                           elitewood.astana2@mail.ru</t>
  </si>
  <si>
    <t>МДФ</t>
  </si>
  <si>
    <t xml:space="preserve">Односторонний </t>
  </si>
  <si>
    <t>цена/1шт.</t>
  </si>
  <si>
    <t>Дуб</t>
  </si>
  <si>
    <t xml:space="preserve">   2800*1220*8</t>
  </si>
  <si>
    <t>Ясень</t>
  </si>
  <si>
    <t xml:space="preserve"> 2800*1220*8</t>
  </si>
  <si>
    <t>Бук</t>
  </si>
  <si>
    <t xml:space="preserve">      2800*1220*8</t>
  </si>
  <si>
    <t>ДОСКА ОБРЕЗНАЯ</t>
  </si>
  <si>
    <t xml:space="preserve">            Доска обрезная БУК толщина 50 мм</t>
  </si>
  <si>
    <t>м3</t>
  </si>
  <si>
    <t xml:space="preserve">            Доска обрезная ДУБ толщина 50 мм</t>
  </si>
  <si>
    <t xml:space="preserve">            Доска обрезная ЯСЕНЬ толщина 50 мм</t>
  </si>
  <si>
    <t xml:space="preserve">                                             сортность</t>
  </si>
  <si>
    <t xml:space="preserve">                                                            Сорт В (Рассвет)</t>
  </si>
  <si>
    <t xml:space="preserve">                                                       от 2 и выше </t>
  </si>
  <si>
    <t xml:space="preserve">                                                          от 2 и выше </t>
  </si>
  <si>
    <t xml:space="preserve">столб "Самара" </t>
  </si>
  <si>
    <r>
      <t>столб</t>
    </r>
    <r>
      <rPr>
        <sz val="9"/>
        <color theme="1"/>
        <rFont val="Arial Rounded MT Bold"/>
        <family val="2"/>
      </rPr>
      <t xml:space="preserve"> "</t>
    </r>
    <r>
      <rPr>
        <sz val="9"/>
        <color theme="1"/>
        <rFont val="Arial"/>
        <family val="2"/>
        <charset val="204"/>
      </rPr>
      <t>Самара</t>
    </r>
    <r>
      <rPr>
        <sz val="9"/>
        <color theme="1"/>
        <rFont val="Arial Rounded MT Bold"/>
        <family val="2"/>
      </rPr>
      <t xml:space="preserve">" </t>
    </r>
  </si>
  <si>
    <t>d30</t>
  </si>
  <si>
    <t>Мебельный щит</t>
  </si>
  <si>
    <t>Лиственница сращенная</t>
  </si>
  <si>
    <t>20*600*4200</t>
  </si>
  <si>
    <t xml:space="preserve">20*600*1100 </t>
  </si>
  <si>
    <t xml:space="preserve">20*600*1200 </t>
  </si>
  <si>
    <t>90*90*1200 Заготовка</t>
  </si>
  <si>
    <t>40*600*3800</t>
  </si>
  <si>
    <r>
      <rPr>
        <b/>
        <i/>
        <sz val="14"/>
        <rFont val="Bernard MT Condensed"/>
        <family val="1"/>
      </rPr>
      <t xml:space="preserve"> </t>
    </r>
    <r>
      <rPr>
        <b/>
        <sz val="14"/>
        <rFont val="Bernard MT Condensed"/>
        <family val="1"/>
      </rPr>
      <t xml:space="preserve">  www.el-w.KZ</t>
    </r>
  </si>
  <si>
    <t>г. Актобе, ул. Махамбета Утемисова, 146</t>
  </si>
  <si>
    <t>г. Астана, ул. Пушкина 55/3,  1 этаж, офис 104, база Мотив</t>
  </si>
  <si>
    <t>e-mail: elite-wood-almaty1@mail.ru</t>
  </si>
  <si>
    <t>тел 8 (713)2 22 09 20, +7 775 884 2199 WhatsApp</t>
  </si>
  <si>
    <t>тел. 8 702 165 4260, 8 776 294 0234 WhatsApp</t>
  </si>
  <si>
    <t>тел. 8 (717) 250 21 99 , 8 777 928 78 84, 8 776 263 50 62 WhatsApp</t>
  </si>
  <si>
    <t xml:space="preserve"> e-mail: elite-wood-almaty1@mail.ru</t>
  </si>
  <si>
    <t>тел: 8 (713) 222 09 20, +7 775 884 2199 WhatsApp</t>
  </si>
  <si>
    <t>тел.: +7 702 165 42 60, +7 776 294 0234 WhatsApp</t>
  </si>
  <si>
    <t>тел. 8 (717) 250 21 99, +7 777 928 78 84, +7 776 263 50 62 WhatsApp</t>
  </si>
  <si>
    <t xml:space="preserve">   www.el-w.kz</t>
  </si>
  <si>
    <t>20*610*3000</t>
  </si>
  <si>
    <t xml:space="preserve"> 20*610*5000</t>
  </si>
  <si>
    <t>40*650*3000</t>
  </si>
  <si>
    <t xml:space="preserve">Заходной столб </t>
  </si>
  <si>
    <t>Заглушки декоративные</t>
  </si>
  <si>
    <t>21*650*2400</t>
  </si>
  <si>
    <t>21*650*3000</t>
  </si>
  <si>
    <t xml:space="preserve">42*650*2400 </t>
  </si>
  <si>
    <t xml:space="preserve">42*650*3000 </t>
  </si>
  <si>
    <r>
      <t>45*70 (элемент 1/4)</t>
    </r>
    <r>
      <rPr>
        <sz val="8"/>
        <color theme="1"/>
        <rFont val="Arial"/>
        <family val="2"/>
        <charset val="204"/>
      </rPr>
      <t>внеш</t>
    </r>
    <r>
      <rPr>
        <sz val="8"/>
        <color theme="1"/>
        <rFont val="Arial Rounded MT Bold"/>
        <family val="2"/>
      </rPr>
      <t>,</t>
    </r>
    <r>
      <rPr>
        <sz val="8"/>
        <color theme="1"/>
        <rFont val="Arial"/>
        <family val="2"/>
        <charset val="204"/>
      </rPr>
      <t>внутр</t>
    </r>
  </si>
  <si>
    <t xml:space="preserve">20*600*1300 </t>
  </si>
  <si>
    <t xml:space="preserve">20*600*1500 </t>
  </si>
  <si>
    <t>40*600*2800</t>
  </si>
  <si>
    <t>40*600*2600</t>
  </si>
  <si>
    <t>40*600*3600</t>
  </si>
  <si>
    <t>40*600*2400</t>
  </si>
  <si>
    <t>50*50*900 Рим</t>
  </si>
  <si>
    <t>21*650*1500</t>
  </si>
  <si>
    <t>21*650*2000</t>
  </si>
  <si>
    <t xml:space="preserve">42*650*1300 </t>
  </si>
  <si>
    <t xml:space="preserve">42*650*1500 </t>
  </si>
  <si>
    <t xml:space="preserve">42*650*2000 </t>
  </si>
  <si>
    <t>диам. 10</t>
  </si>
  <si>
    <t>Сентябрь  2026</t>
  </si>
  <si>
    <t>Сентябрь 2026</t>
  </si>
  <si>
    <t>Сентябрь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</si>
</sst>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#,##0_р_."/>
  </numFmts>
  <fonts count="66" x14ac:knownFonts="1">
    <font>
      <sz val="11"/>
      <color theme="1"/>
      <name val="Calibri"/>
      <family val="2"/>
      <charset val="204"/>
      <scheme val="minor"/>
    </font>
    <font>
      <b/>
      <sz val="11"/>
      <name val="Arial Rounded MT Bold"/>
      <family val="2"/>
    </font>
    <font>
      <sz val="9"/>
      <name val="Arial Rounded MT Bold"/>
      <family val="2"/>
    </font>
    <font>
      <b/>
      <sz val="12"/>
      <name val="Bernard MT Condensed"/>
      <family val="1"/>
    </font>
    <font>
      <sz val="8"/>
      <name val="Arial Rounded MT Bold"/>
      <family val="2"/>
    </font>
    <font>
      <sz val="7"/>
      <name val="Arial Rounded MT Bold"/>
      <family val="2"/>
    </font>
    <font>
      <sz val="10"/>
      <name val="Arial"/>
      <family val="2"/>
      <charset val="204"/>
    </font>
    <font>
      <b/>
      <sz val="9"/>
      <name val="Arial Rounded MT Bold"/>
      <family val="2"/>
    </font>
    <font>
      <b/>
      <sz val="12"/>
      <color rgb="FFFF0000"/>
      <name val="Bernard MT Condensed"/>
      <family val="1"/>
    </font>
    <font>
      <b/>
      <sz val="11"/>
      <name val="Arial Cyr"/>
      <charset val="204"/>
    </font>
    <font>
      <b/>
      <sz val="9"/>
      <name val="Arial Cyr"/>
      <charset val="204"/>
    </font>
    <font>
      <b/>
      <i/>
      <sz val="10"/>
      <name val="Arial Cyr"/>
      <charset val="204"/>
    </font>
    <font>
      <b/>
      <i/>
      <sz val="10"/>
      <name val="Arial"/>
      <family val="2"/>
      <charset val="204"/>
    </font>
    <font>
      <sz val="10"/>
      <name val="Bernard MT Condensed"/>
      <family val="1"/>
    </font>
    <font>
      <b/>
      <sz val="16"/>
      <name val="Bernard MT Condensed"/>
      <family val="1"/>
    </font>
    <font>
      <b/>
      <i/>
      <sz val="11"/>
      <name val="Bernard MT Condensed"/>
      <family val="1"/>
    </font>
    <font>
      <b/>
      <sz val="10"/>
      <name val="Arial Rounded MT Bold"/>
      <family val="2"/>
    </font>
    <font>
      <sz val="10"/>
      <name val="Arial Rounded MT Bold"/>
      <family val="2"/>
    </font>
    <font>
      <b/>
      <sz val="10"/>
      <name val="Arial Cyr"/>
      <charset val="204"/>
    </font>
    <font>
      <b/>
      <sz val="20"/>
      <name val="Bernard MT Condensed"/>
      <family val="1"/>
    </font>
    <font>
      <b/>
      <sz val="10"/>
      <name val="Arial"/>
      <family val="2"/>
      <charset val="204"/>
    </font>
    <font>
      <b/>
      <sz val="8"/>
      <name val="Arial Rounded MT Bold"/>
      <family val="2"/>
    </font>
    <font>
      <b/>
      <sz val="8"/>
      <name val="Arial Cyr"/>
      <charset val="204"/>
    </font>
    <font>
      <b/>
      <sz val="7.5"/>
      <name val="Arial Rounded MT Bold"/>
      <family val="2"/>
    </font>
    <font>
      <b/>
      <sz val="7"/>
      <name val="Arial Rounded MT Bold"/>
      <family val="2"/>
    </font>
    <font>
      <b/>
      <sz val="10"/>
      <name val="Arial Black"/>
      <family val="2"/>
      <charset val="204"/>
    </font>
    <font>
      <b/>
      <sz val="11"/>
      <color rgb="FFFF0000"/>
      <name val="Arial Black"/>
      <family val="2"/>
      <charset val="204"/>
    </font>
    <font>
      <sz val="11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1"/>
      <name val="Aharoni"/>
      <charset val="177"/>
    </font>
    <font>
      <sz val="9"/>
      <name val="Arial Rounded MT Bold"/>
      <charset val="204"/>
    </font>
    <font>
      <b/>
      <sz val="8"/>
      <name val="Arial Rounded MT Bold"/>
      <charset val="204"/>
    </font>
    <font>
      <sz val="8"/>
      <name val="Arial Rounded MT Bold"/>
      <charset val="204"/>
    </font>
    <font>
      <b/>
      <sz val="16"/>
      <color theme="1"/>
      <name val="Calibri"/>
      <family val="2"/>
      <charset val="204"/>
      <scheme val="minor"/>
    </font>
    <font>
      <b/>
      <sz val="14"/>
      <color rgb="FFFF0000"/>
      <name val="Arial Cyr"/>
      <charset val="204"/>
    </font>
    <font>
      <b/>
      <sz val="18"/>
      <name val="Bernard MT Condensed"/>
      <family val="1"/>
    </font>
    <font>
      <b/>
      <sz val="11"/>
      <name val="Bernard MT Condensed"/>
      <family val="1"/>
    </font>
    <font>
      <b/>
      <sz val="10"/>
      <color theme="1"/>
      <name val="Arial Rounded MT Bold"/>
      <family val="2"/>
    </font>
    <font>
      <sz val="9"/>
      <color theme="1"/>
      <name val="Arial Rounded MT Bold"/>
      <family val="2"/>
    </font>
    <font>
      <b/>
      <sz val="16"/>
      <color rgb="FFFF0000"/>
      <name val="Arial"/>
      <family val="2"/>
      <charset val="204"/>
    </font>
    <font>
      <b/>
      <sz val="18"/>
      <name val="Arial"/>
      <family val="2"/>
      <charset val="204"/>
    </font>
    <font>
      <b/>
      <i/>
      <sz val="10"/>
      <name val="Arial Rounded MT Bold"/>
      <family val="2"/>
    </font>
    <font>
      <b/>
      <i/>
      <sz val="9"/>
      <name val="Arial Rounded MT Bold"/>
      <family val="2"/>
    </font>
    <font>
      <sz val="11"/>
      <name val="Arial Rounded MT Bold"/>
      <family val="2"/>
    </font>
    <font>
      <b/>
      <sz val="11"/>
      <color theme="1"/>
      <name val="Arial"/>
      <family val="2"/>
      <charset val="204"/>
    </font>
    <font>
      <sz val="11"/>
      <color theme="1"/>
      <name val="Arial Rounded MT Bold"/>
      <family val="2"/>
    </font>
    <font>
      <sz val="10"/>
      <color theme="1"/>
      <name val="Arial"/>
      <family val="2"/>
      <charset val="204"/>
    </font>
    <font>
      <b/>
      <i/>
      <sz val="10"/>
      <color theme="1"/>
      <name val="Arial Rounded MT Bold"/>
      <family val="2"/>
    </font>
    <font>
      <b/>
      <sz val="11"/>
      <color theme="1"/>
      <name val="Arial Rounded MT Bold"/>
      <family val="2"/>
    </font>
    <font>
      <sz val="10"/>
      <color theme="1"/>
      <name val="Arial Rounded MT Bold"/>
      <family val="2"/>
    </font>
    <font>
      <sz val="9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name val="Arial Rounded MT Bold"/>
      <family val="2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Bernard MT Condensed"/>
      <family val="1"/>
    </font>
    <font>
      <b/>
      <i/>
      <sz val="14"/>
      <name val="Bernard MT Condensed"/>
      <family val="1"/>
    </font>
    <font>
      <b/>
      <i/>
      <sz val="10"/>
      <name val="Arial Rounded MT Bold"/>
      <charset val="204"/>
    </font>
    <font>
      <u/>
      <sz val="11"/>
      <color theme="1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0"/>
      <color theme="1"/>
      <name val="Arial Cyr"/>
      <charset val="204"/>
    </font>
    <font>
      <sz val="8"/>
      <color theme="1"/>
      <name val="Arial Rounded MT Bold"/>
      <family val="2"/>
    </font>
    <font>
      <sz val="8"/>
      <color theme="1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1" fillId="0" borderId="0" applyNumberFormat="0" applyFill="0" applyBorder="0" applyAlignment="0" applyProtection="0"/>
  </cellStyleXfs>
  <cellXfs count="469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0" fontId="0" fillId="0" borderId="0" xfId="0" applyBorder="1"/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3" fontId="4" fillId="0" borderId="1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1" fontId="0" fillId="0" borderId="0" xfId="0" applyNumberFormat="1"/>
    <xf numFmtId="1" fontId="0" fillId="0" borderId="0" xfId="0" applyNumberFormat="1" applyFont="1"/>
    <xf numFmtId="0" fontId="13" fillId="4" borderId="3" xfId="0" applyFont="1" applyFill="1" applyBorder="1"/>
    <xf numFmtId="0" fontId="14" fillId="4" borderId="4" xfId="0" applyFont="1" applyFill="1" applyBorder="1" applyAlignment="1"/>
    <xf numFmtId="0" fontId="3" fillId="4" borderId="4" xfId="0" applyFont="1" applyFill="1" applyBorder="1" applyAlignment="1"/>
    <xf numFmtId="0" fontId="3" fillId="4" borderId="5" xfId="0" applyFont="1" applyFill="1" applyBorder="1" applyAlignment="1"/>
    <xf numFmtId="0" fontId="0" fillId="5" borderId="0" xfId="0" applyFill="1"/>
    <xf numFmtId="0" fontId="0" fillId="0" borderId="4" xfId="0" applyBorder="1" applyAlignment="1">
      <alignment vertical="center"/>
    </xf>
    <xf numFmtId="0" fontId="17" fillId="0" borderId="0" xfId="0" applyFont="1" applyFill="1" applyBorder="1"/>
    <xf numFmtId="3" fontId="2" fillId="0" borderId="16" xfId="0" applyNumberFormat="1" applyFont="1" applyFill="1" applyBorder="1" applyAlignment="1">
      <alignment horizontal="center"/>
    </xf>
    <xf numFmtId="3" fontId="18" fillId="0" borderId="0" xfId="0" applyNumberFormat="1" applyFont="1" applyBorder="1"/>
    <xf numFmtId="0" fontId="2" fillId="0" borderId="6" xfId="0" applyFont="1" applyBorder="1" applyAlignment="1">
      <alignment horizontal="center"/>
    </xf>
    <xf numFmtId="0" fontId="0" fillId="0" borderId="0" xfId="0" applyFill="1" applyBorder="1"/>
    <xf numFmtId="0" fontId="2" fillId="0" borderId="9" xfId="0" applyFont="1" applyBorder="1" applyAlignment="1">
      <alignment horizontal="center"/>
    </xf>
    <xf numFmtId="0" fontId="2" fillId="0" borderId="0" xfId="0" applyFont="1" applyFill="1" applyBorder="1"/>
    <xf numFmtId="1" fontId="0" fillId="0" borderId="0" xfId="0" applyNumberFormat="1" applyBorder="1"/>
    <xf numFmtId="0" fontId="0" fillId="0" borderId="0" xfId="0" applyFill="1"/>
    <xf numFmtId="0" fontId="0" fillId="0" borderId="0" xfId="0" applyAlignment="1">
      <alignment vertical="center"/>
    </xf>
    <xf numFmtId="0" fontId="4" fillId="0" borderId="7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23" fillId="0" borderId="0" xfId="0" applyNumberFormat="1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/>
    <xf numFmtId="49" fontId="26" fillId="2" borderId="3" xfId="0" applyNumberFormat="1" applyFont="1" applyFill="1" applyBorder="1" applyAlignment="1">
      <alignment horizontal="center"/>
    </xf>
    <xf numFmtId="49" fontId="26" fillId="2" borderId="4" xfId="0" applyNumberFormat="1" applyFont="1" applyFill="1" applyBorder="1" applyAlignment="1">
      <alignment horizontal="center"/>
    </xf>
    <xf numFmtId="0" fontId="27" fillId="2" borderId="1" xfId="0" applyFont="1" applyFill="1" applyBorder="1"/>
    <xf numFmtId="0" fontId="27" fillId="2" borderId="2" xfId="0" applyFont="1" applyFill="1" applyBorder="1"/>
    <xf numFmtId="0" fontId="27" fillId="2" borderId="13" xfId="0" applyFont="1" applyFill="1" applyBorder="1"/>
    <xf numFmtId="0" fontId="29" fillId="2" borderId="2" xfId="0" applyFont="1" applyFill="1" applyBorder="1"/>
    <xf numFmtId="0" fontId="10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wrapText="1"/>
    </xf>
    <xf numFmtId="0" fontId="18" fillId="0" borderId="0" xfId="0" applyFont="1" applyBorder="1" applyAlignment="1">
      <alignment vertical="center"/>
    </xf>
    <xf numFmtId="0" fontId="24" fillId="0" borderId="0" xfId="0" applyFont="1" applyFill="1" applyBorder="1" applyAlignment="1">
      <alignment horizontal="center"/>
    </xf>
    <xf numFmtId="0" fontId="16" fillId="0" borderId="0" xfId="0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21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17" fontId="2" fillId="0" borderId="0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3" fontId="2" fillId="0" borderId="0" xfId="0" applyNumberFormat="1" applyFont="1" applyFill="1" applyBorder="1" applyAlignment="1">
      <alignment horizontal="center"/>
    </xf>
    <xf numFmtId="3" fontId="34" fillId="0" borderId="8" xfId="0" applyNumberFormat="1" applyFont="1" applyFill="1" applyBorder="1" applyAlignment="1">
      <alignment horizontal="center"/>
    </xf>
    <xf numFmtId="3" fontId="34" fillId="0" borderId="8" xfId="0" applyNumberFormat="1" applyFont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1" fillId="0" borderId="24" xfId="0" applyFont="1" applyBorder="1" applyAlignment="1"/>
    <xf numFmtId="0" fontId="16" fillId="0" borderId="25" xfId="0" applyFont="1" applyBorder="1" applyAlignment="1">
      <alignment horizontal="center"/>
    </xf>
    <xf numFmtId="0" fontId="39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3" fontId="2" fillId="0" borderId="28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/>
    </xf>
    <xf numFmtId="3" fontId="2" fillId="0" borderId="30" xfId="0" applyNumberFormat="1" applyFont="1" applyBorder="1" applyAlignment="1">
      <alignment horizontal="center"/>
    </xf>
    <xf numFmtId="0" fontId="29" fillId="2" borderId="9" xfId="0" applyFont="1" applyFill="1" applyBorder="1" applyAlignment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49" fontId="41" fillId="2" borderId="10" xfId="0" applyNumberFormat="1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0" xfId="0" applyFont="1" applyBorder="1"/>
    <xf numFmtId="0" fontId="43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4" fillId="0" borderId="0" xfId="0" applyFont="1" applyBorder="1" applyAlignment="1">
      <alignment horizontal="center"/>
    </xf>
    <xf numFmtId="3" fontId="2" fillId="0" borderId="16" xfId="0" applyNumberFormat="1" applyFont="1" applyFill="1" applyBorder="1" applyAlignment="1">
      <alignment horizontal="center" vertical="center"/>
    </xf>
    <xf numFmtId="0" fontId="45" fillId="0" borderId="0" xfId="0" applyFont="1" applyFill="1" applyBorder="1"/>
    <xf numFmtId="0" fontId="16" fillId="8" borderId="1" xfId="0" applyFont="1" applyFill="1" applyBorder="1" applyAlignment="1">
      <alignment horizontal="center"/>
    </xf>
    <xf numFmtId="0" fontId="16" fillId="8" borderId="2" xfId="0" applyFont="1" applyFill="1" applyBorder="1" applyAlignment="1">
      <alignment horizontal="center"/>
    </xf>
    <xf numFmtId="0" fontId="17" fillId="8" borderId="1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3" fontId="2" fillId="0" borderId="26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3" fontId="2" fillId="0" borderId="23" xfId="0" applyNumberFormat="1" applyFont="1" applyFill="1" applyBorder="1" applyAlignment="1">
      <alignment horizontal="center"/>
    </xf>
    <xf numFmtId="0" fontId="46" fillId="8" borderId="3" xfId="0" applyFont="1" applyFill="1" applyBorder="1" applyAlignment="1">
      <alignment horizontal="center"/>
    </xf>
    <xf numFmtId="0" fontId="47" fillId="8" borderId="4" xfId="0" applyFont="1" applyFill="1" applyBorder="1" applyAlignment="1">
      <alignment horizontal="center"/>
    </xf>
    <xf numFmtId="0" fontId="48" fillId="8" borderId="5" xfId="0" applyFont="1" applyFill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51" fillId="0" borderId="4" xfId="0" applyFont="1" applyBorder="1" applyAlignment="1">
      <alignment horizontal="center"/>
    </xf>
    <xf numFmtId="0" fontId="40" fillId="0" borderId="5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52" fillId="0" borderId="15" xfId="0" applyFont="1" applyBorder="1" applyAlignment="1">
      <alignment horizontal="center"/>
    </xf>
    <xf numFmtId="0" fontId="52" fillId="0" borderId="0" xfId="0" applyFont="1" applyBorder="1" applyAlignment="1">
      <alignment horizontal="center"/>
    </xf>
    <xf numFmtId="3" fontId="40" fillId="0" borderId="16" xfId="0" applyNumberFormat="1" applyFont="1" applyBorder="1" applyAlignment="1">
      <alignment horizontal="center"/>
    </xf>
    <xf numFmtId="0" fontId="52" fillId="0" borderId="17" xfId="0" applyFont="1" applyBorder="1" applyAlignment="1">
      <alignment horizontal="center"/>
    </xf>
    <xf numFmtId="0" fontId="52" fillId="0" borderId="14" xfId="0" applyFont="1" applyBorder="1" applyAlignment="1">
      <alignment horizontal="center"/>
    </xf>
    <xf numFmtId="3" fontId="40" fillId="0" borderId="23" xfId="0" applyNumberFormat="1" applyFont="1" applyBorder="1" applyAlignment="1">
      <alignment horizontal="center"/>
    </xf>
    <xf numFmtId="0" fontId="53" fillId="8" borderId="3" xfId="0" applyFont="1" applyFill="1" applyBorder="1" applyAlignment="1">
      <alignment horizontal="center"/>
    </xf>
    <xf numFmtId="0" fontId="52" fillId="0" borderId="7" xfId="0" applyFont="1" applyBorder="1" applyAlignment="1">
      <alignment horizontal="center"/>
    </xf>
    <xf numFmtId="3" fontId="40" fillId="9" borderId="16" xfId="0" applyNumberFormat="1" applyFont="1" applyFill="1" applyBorder="1" applyAlignment="1">
      <alignment horizontal="center"/>
    </xf>
    <xf numFmtId="0" fontId="51" fillId="8" borderId="4" xfId="0" applyFont="1" applyFill="1" applyBorder="1" applyAlignment="1">
      <alignment horizontal="center"/>
    </xf>
    <xf numFmtId="0" fontId="40" fillId="0" borderId="16" xfId="0" applyFont="1" applyFill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17" fillId="7" borderId="32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17" fillId="7" borderId="4" xfId="0" applyFont="1" applyFill="1" applyBorder="1"/>
    <xf numFmtId="0" fontId="16" fillId="7" borderId="1" xfId="0" applyFont="1" applyFill="1" applyBorder="1" applyAlignment="1">
      <alignment horizontal="center"/>
    </xf>
    <xf numFmtId="0" fontId="16" fillId="7" borderId="2" xfId="0" applyFont="1" applyFill="1" applyBorder="1" applyAlignment="1">
      <alignment horizontal="center"/>
    </xf>
    <xf numFmtId="0" fontId="16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3" fontId="2" fillId="0" borderId="8" xfId="0" applyNumberFormat="1" applyFont="1" applyFill="1" applyBorder="1" applyAlignment="1">
      <alignment horizontal="center" vertical="center"/>
    </xf>
    <xf numFmtId="3" fontId="1" fillId="7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45" fillId="7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1" fillId="7" borderId="2" xfId="0" applyFont="1" applyFill="1" applyBorder="1" applyAlignment="1"/>
    <xf numFmtId="0" fontId="17" fillId="7" borderId="26" xfId="0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/>
    </xf>
    <xf numFmtId="0" fontId="21" fillId="7" borderId="3" xfId="0" applyFont="1" applyFill="1" applyBorder="1" applyAlignment="1"/>
    <xf numFmtId="0" fontId="1" fillId="7" borderId="4" xfId="0" applyFont="1" applyFill="1" applyBorder="1" applyAlignment="1"/>
    <xf numFmtId="0" fontId="27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/>
    </xf>
    <xf numFmtId="3" fontId="6" fillId="0" borderId="16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/>
    </xf>
    <xf numFmtId="3" fontId="6" fillId="0" borderId="23" xfId="0" applyNumberFormat="1" applyFont="1" applyBorder="1" applyAlignment="1">
      <alignment horizontal="center"/>
    </xf>
    <xf numFmtId="0" fontId="48" fillId="0" borderId="0" xfId="0" applyFont="1" applyBorder="1" applyAlignment="1">
      <alignment vertical="center"/>
    </xf>
    <xf numFmtId="3" fontId="55" fillId="0" borderId="8" xfId="0" applyNumberFormat="1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3" fontId="6" fillId="0" borderId="16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right"/>
    </xf>
    <xf numFmtId="0" fontId="28" fillId="6" borderId="3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55" fillId="0" borderId="19" xfId="0" applyFont="1" applyBorder="1" applyAlignment="1">
      <alignment horizontal="center"/>
    </xf>
    <xf numFmtId="3" fontId="55" fillId="2" borderId="21" xfId="0" applyNumberFormat="1" applyFont="1" applyFill="1" applyBorder="1" applyAlignment="1">
      <alignment horizontal="center"/>
    </xf>
    <xf numFmtId="3" fontId="55" fillId="2" borderId="32" xfId="0" applyNumberFormat="1" applyFont="1" applyFill="1" applyBorder="1" applyAlignment="1">
      <alignment horizontal="center"/>
    </xf>
    <xf numFmtId="0" fontId="28" fillId="2" borderId="6" xfId="0" applyFont="1" applyFill="1" applyBorder="1" applyAlignment="1">
      <alignment horizontal="center"/>
    </xf>
    <xf numFmtId="0" fontId="28" fillId="2" borderId="8" xfId="0" applyFont="1" applyFill="1" applyBorder="1" applyAlignment="1">
      <alignment horizontal="center"/>
    </xf>
    <xf numFmtId="0" fontId="55" fillId="0" borderId="3" xfId="0" applyFont="1" applyBorder="1" applyAlignment="1">
      <alignment horizontal="center"/>
    </xf>
    <xf numFmtId="3" fontId="55" fillId="2" borderId="5" xfId="0" applyNumberFormat="1" applyFont="1" applyFill="1" applyBorder="1" applyAlignment="1">
      <alignment horizontal="center"/>
    </xf>
    <xf numFmtId="3" fontId="55" fillId="0" borderId="21" xfId="0" applyNumberFormat="1" applyFont="1" applyFill="1" applyBorder="1" applyAlignment="1">
      <alignment horizontal="center"/>
    </xf>
    <xf numFmtId="3" fontId="55" fillId="0" borderId="32" xfId="0" applyNumberFormat="1" applyFont="1" applyFill="1" applyBorder="1" applyAlignment="1">
      <alignment horizontal="center"/>
    </xf>
    <xf numFmtId="3" fontId="55" fillId="0" borderId="0" xfId="0" applyNumberFormat="1" applyFont="1" applyFill="1" applyBorder="1" applyAlignment="1">
      <alignment horizontal="center"/>
    </xf>
    <xf numFmtId="0" fontId="55" fillId="5" borderId="0" xfId="0" applyFont="1" applyFill="1" applyBorder="1" applyAlignment="1">
      <alignment horizontal="center"/>
    </xf>
    <xf numFmtId="0" fontId="54" fillId="0" borderId="37" xfId="0" applyFont="1" applyBorder="1" applyAlignment="1">
      <alignment horizontal="center"/>
    </xf>
    <xf numFmtId="0" fontId="54" fillId="0" borderId="38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54" fillId="0" borderId="20" xfId="0" applyFont="1" applyBorder="1" applyAlignment="1">
      <alignment horizontal="center"/>
    </xf>
    <xf numFmtId="0" fontId="54" fillId="0" borderId="40" xfId="0" applyFont="1" applyBorder="1" applyAlignment="1">
      <alignment horizontal="center"/>
    </xf>
    <xf numFmtId="3" fontId="2" fillId="0" borderId="41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54" fillId="0" borderId="42" xfId="0" applyFont="1" applyBorder="1" applyAlignment="1">
      <alignment horizontal="center"/>
    </xf>
    <xf numFmtId="3" fontId="2" fillId="0" borderId="29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0" fontId="60" fillId="0" borderId="39" xfId="0" applyFont="1" applyBorder="1" applyAlignment="1">
      <alignment horizontal="center"/>
    </xf>
    <xf numFmtId="0" fontId="0" fillId="12" borderId="0" xfId="0" applyFill="1"/>
    <xf numFmtId="3" fontId="18" fillId="0" borderId="0" xfId="0" applyNumberFormat="1" applyFont="1"/>
    <xf numFmtId="3" fontId="18" fillId="0" borderId="10" xfId="0" applyNumberFormat="1" applyFont="1" applyBorder="1"/>
    <xf numFmtId="0" fontId="0" fillId="0" borderId="2" xfId="0" applyBorder="1"/>
    <xf numFmtId="3" fontId="18" fillId="0" borderId="2" xfId="0" applyNumberFormat="1" applyFont="1" applyBorder="1"/>
    <xf numFmtId="0" fontId="0" fillId="0" borderId="33" xfId="0" applyBorder="1"/>
    <xf numFmtId="1" fontId="0" fillId="0" borderId="0" xfId="0" applyNumberFormat="1" applyFont="1" applyBorder="1"/>
    <xf numFmtId="0" fontId="0" fillId="0" borderId="0" xfId="0" applyAlignment="1">
      <alignment wrapText="1"/>
    </xf>
    <xf numFmtId="165" fontId="0" fillId="0" borderId="0" xfId="0" applyNumberFormat="1"/>
    <xf numFmtId="165" fontId="0" fillId="0" borderId="33" xfId="0" applyNumberFormat="1" applyBorder="1"/>
    <xf numFmtId="0" fontId="17" fillId="13" borderId="0" xfId="0" applyFont="1" applyFill="1" applyBorder="1" applyAlignment="1">
      <alignment horizontal="center"/>
    </xf>
    <xf numFmtId="0" fontId="55" fillId="0" borderId="6" xfId="0" applyFont="1" applyBorder="1" applyAlignment="1">
      <alignment horizontal="center"/>
    </xf>
    <xf numFmtId="0" fontId="55" fillId="5" borderId="6" xfId="0" applyFont="1" applyFill="1" applyBorder="1" applyAlignment="1">
      <alignment horizontal="center"/>
    </xf>
    <xf numFmtId="0" fontId="55" fillId="5" borderId="8" xfId="0" applyFont="1" applyFill="1" applyBorder="1" applyAlignment="1">
      <alignment horizontal="center"/>
    </xf>
    <xf numFmtId="0" fontId="0" fillId="0" borderId="6" xfId="0" applyBorder="1"/>
    <xf numFmtId="0" fontId="11" fillId="0" borderId="0" xfId="0" applyFont="1" applyBorder="1" applyAlignment="1">
      <alignment horizontal="center"/>
    </xf>
    <xf numFmtId="10" fontId="0" fillId="0" borderId="0" xfId="0" applyNumberFormat="1"/>
    <xf numFmtId="3" fontId="2" fillId="2" borderId="6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5" fillId="2" borderId="5" xfId="0" applyFont="1" applyFill="1" applyBorder="1" applyAlignment="1">
      <alignment horizontal="right"/>
    </xf>
    <xf numFmtId="0" fontId="16" fillId="8" borderId="3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  <xf numFmtId="3" fontId="6" fillId="0" borderId="26" xfId="0" applyNumberFormat="1" applyFont="1" applyFill="1" applyBorder="1" applyAlignment="1">
      <alignment horizontal="center"/>
    </xf>
    <xf numFmtId="3" fontId="6" fillId="0" borderId="23" xfId="0" applyNumberFormat="1" applyFont="1" applyFill="1" applyBorder="1" applyAlignment="1">
      <alignment horizontal="center"/>
    </xf>
    <xf numFmtId="0" fontId="55" fillId="0" borderId="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center" vertical="center" textRotation="90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 vertical="center"/>
    </xf>
    <xf numFmtId="0" fontId="48" fillId="2" borderId="6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3" fontId="32" fillId="0" borderId="0" xfId="0" applyNumberFormat="1" applyFont="1" applyFill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0" fontId="0" fillId="0" borderId="23" xfId="0" applyBorder="1"/>
    <xf numFmtId="0" fontId="7" fillId="11" borderId="3" xfId="0" applyFont="1" applyFill="1" applyBorder="1" applyAlignment="1">
      <alignment horizontal="center"/>
    </xf>
    <xf numFmtId="0" fontId="7" fillId="11" borderId="5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left"/>
    </xf>
    <xf numFmtId="0" fontId="17" fillId="11" borderId="5" xfId="0" applyFont="1" applyFill="1" applyBorder="1" applyAlignment="1">
      <alignment horizontal="center"/>
    </xf>
    <xf numFmtId="0" fontId="16" fillId="11" borderId="39" xfId="0" applyFont="1" applyFill="1" applyBorder="1" applyAlignment="1">
      <alignment horizontal="center"/>
    </xf>
    <xf numFmtId="0" fontId="17" fillId="11" borderId="38" xfId="0" applyFont="1" applyFill="1" applyBorder="1" applyAlignment="1">
      <alignment horizontal="center"/>
    </xf>
    <xf numFmtId="0" fontId="16" fillId="11" borderId="29" xfId="0" applyFont="1" applyFill="1" applyBorder="1" applyAlignment="1">
      <alignment horizontal="center"/>
    </xf>
    <xf numFmtId="0" fontId="17" fillId="11" borderId="30" xfId="0" applyFont="1" applyFill="1" applyBorder="1" applyAlignment="1">
      <alignment horizontal="center"/>
    </xf>
    <xf numFmtId="0" fontId="16" fillId="11" borderId="3" xfId="0" applyFont="1" applyFill="1" applyBorder="1" applyAlignment="1">
      <alignment horizontal="center"/>
    </xf>
    <xf numFmtId="3" fontId="4" fillId="0" borderId="26" xfId="0" applyNumberFormat="1" applyFont="1" applyFill="1" applyBorder="1" applyAlignment="1">
      <alignment horizontal="center"/>
    </xf>
    <xf numFmtId="3" fontId="4" fillId="0" borderId="16" xfId="0" applyNumberFormat="1" applyFont="1" applyFill="1" applyBorder="1" applyAlignment="1">
      <alignment horizontal="center"/>
    </xf>
    <xf numFmtId="3" fontId="4" fillId="0" borderId="2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34" fillId="0" borderId="13" xfId="0" applyNumberFormat="1" applyFont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0" fontId="0" fillId="0" borderId="0" xfId="0" applyBorder="1"/>
    <xf numFmtId="0" fontId="49" fillId="0" borderId="0" xfId="0" applyFont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63" fillId="0" borderId="0" xfId="0" applyFont="1" applyBorder="1" applyAlignment="1">
      <alignment horizontal="center"/>
    </xf>
    <xf numFmtId="0" fontId="58" fillId="2" borderId="0" xfId="0" applyFont="1" applyFill="1" applyBorder="1" applyAlignment="1">
      <alignment horizontal="center"/>
    </xf>
    <xf numFmtId="3" fontId="40" fillId="0" borderId="8" xfId="0" applyNumberFormat="1" applyFont="1" applyFill="1" applyBorder="1" applyAlignment="1">
      <alignment horizontal="center" vertical="center"/>
    </xf>
    <xf numFmtId="3" fontId="40" fillId="0" borderId="8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3" fontId="2" fillId="10" borderId="12" xfId="0" applyNumberFormat="1" applyFont="1" applyFill="1" applyBorder="1" applyAlignment="1">
      <alignment horizontal="center"/>
    </xf>
    <xf numFmtId="0" fontId="48" fillId="8" borderId="13" xfId="0" applyFont="1" applyFill="1" applyBorder="1" applyAlignment="1">
      <alignment horizontal="center"/>
    </xf>
    <xf numFmtId="0" fontId="17" fillId="11" borderId="4" xfId="0" applyFont="1" applyFill="1" applyBorder="1" applyAlignment="1">
      <alignment horizontal="center"/>
    </xf>
    <xf numFmtId="3" fontId="4" fillId="0" borderId="12" xfId="0" applyNumberFormat="1" applyFont="1" applyFill="1" applyBorder="1" applyAlignment="1">
      <alignment horizontal="center"/>
    </xf>
    <xf numFmtId="3" fontId="34" fillId="0" borderId="12" xfId="0" applyNumberFormat="1" applyFont="1" applyFill="1" applyBorder="1" applyAlignment="1">
      <alignment horizontal="center"/>
    </xf>
    <xf numFmtId="0" fontId="16" fillId="11" borderId="41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3" fontId="4" fillId="0" borderId="45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3" fontId="40" fillId="0" borderId="11" xfId="0" applyNumberFormat="1" applyFont="1" applyBorder="1" applyAlignment="1">
      <alignment horizontal="center"/>
    </xf>
    <xf numFmtId="0" fontId="64" fillId="0" borderId="12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3" fontId="2" fillId="2" borderId="11" xfId="0" applyNumberFormat="1" applyFont="1" applyFill="1" applyBorder="1" applyAlignment="1">
      <alignment horizontal="center"/>
    </xf>
    <xf numFmtId="0" fontId="17" fillId="7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/>
    <xf numFmtId="0" fontId="1" fillId="11" borderId="13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6" fillId="11" borderId="46" xfId="0" applyFont="1" applyFill="1" applyBorder="1" applyAlignment="1">
      <alignment horizontal="center"/>
    </xf>
    <xf numFmtId="0" fontId="17" fillId="11" borderId="47" xfId="0" applyFont="1" applyFill="1" applyBorder="1" applyAlignment="1">
      <alignment horizontal="center"/>
    </xf>
    <xf numFmtId="0" fontId="16" fillId="11" borderId="6" xfId="0" applyFont="1" applyFill="1" applyBorder="1" applyAlignment="1">
      <alignment horizontal="center"/>
    </xf>
    <xf numFmtId="0" fontId="17" fillId="11" borderId="16" xfId="0" applyFont="1" applyFill="1" applyBorder="1" applyAlignment="1">
      <alignment horizontal="center"/>
    </xf>
    <xf numFmtId="0" fontId="7" fillId="11" borderId="9" xfId="0" applyFont="1" applyFill="1" applyBorder="1" applyAlignment="1">
      <alignment horizontal="center"/>
    </xf>
    <xf numFmtId="0" fontId="7" fillId="11" borderId="10" xfId="0" applyFont="1" applyFill="1" applyBorder="1" applyAlignment="1">
      <alignment horizontal="center"/>
    </xf>
    <xf numFmtId="0" fontId="7" fillId="11" borderId="1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31" fillId="2" borderId="9" xfId="0" applyFont="1" applyFill="1" applyBorder="1" applyAlignment="1">
      <alignment horizontal="center"/>
    </xf>
    <xf numFmtId="0" fontId="31" fillId="2" borderId="10" xfId="0" applyFont="1" applyFill="1" applyBorder="1" applyAlignment="1">
      <alignment horizontal="center"/>
    </xf>
    <xf numFmtId="0" fontId="31" fillId="2" borderId="1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49" fontId="30" fillId="0" borderId="9" xfId="0" applyNumberFormat="1" applyFont="1" applyBorder="1" applyAlignment="1">
      <alignment horizontal="center"/>
    </xf>
    <xf numFmtId="49" fontId="30" fillId="0" borderId="10" xfId="0" applyNumberFormat="1" applyFont="1" applyBorder="1" applyAlignment="1">
      <alignment horizontal="center"/>
    </xf>
    <xf numFmtId="49" fontId="30" fillId="0" borderId="11" xfId="0" applyNumberFormat="1" applyFont="1" applyBorder="1" applyAlignment="1">
      <alignment horizontal="center"/>
    </xf>
    <xf numFmtId="3" fontId="21" fillId="0" borderId="1" xfId="0" applyNumberFormat="1" applyFont="1" applyFill="1" applyBorder="1" applyAlignment="1">
      <alignment horizontal="center"/>
    </xf>
    <xf numFmtId="3" fontId="21" fillId="0" borderId="4" xfId="0" applyNumberFormat="1" applyFont="1" applyFill="1" applyBorder="1" applyAlignment="1">
      <alignment horizontal="center"/>
    </xf>
    <xf numFmtId="3" fontId="21" fillId="0" borderId="5" xfId="0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/>
    </xf>
    <xf numFmtId="0" fontId="33" fillId="0" borderId="4" xfId="0" applyFont="1" applyFill="1" applyBorder="1" applyAlignment="1">
      <alignment horizontal="center"/>
    </xf>
    <xf numFmtId="0" fontId="33" fillId="0" borderId="5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3" fontId="21" fillId="2" borderId="3" xfId="0" applyNumberFormat="1" applyFont="1" applyFill="1" applyBorder="1" applyAlignment="1">
      <alignment horizontal="center"/>
    </xf>
    <xf numFmtId="3" fontId="21" fillId="2" borderId="4" xfId="0" applyNumberFormat="1" applyFont="1" applyFill="1" applyBorder="1" applyAlignment="1">
      <alignment horizontal="center"/>
    </xf>
    <xf numFmtId="3" fontId="21" fillId="2" borderId="5" xfId="0" applyNumberFormat="1" applyFont="1" applyFill="1" applyBorder="1" applyAlignment="1">
      <alignment horizontal="center"/>
    </xf>
    <xf numFmtId="0" fontId="0" fillId="0" borderId="4" xfId="0" applyBorder="1"/>
    <xf numFmtId="3" fontId="33" fillId="0" borderId="3" xfId="0" applyNumberFormat="1" applyFont="1" applyFill="1" applyBorder="1" applyAlignment="1">
      <alignment horizontal="center"/>
    </xf>
    <xf numFmtId="3" fontId="33" fillId="0" borderId="4" xfId="0" applyNumberFormat="1" applyFont="1" applyFill="1" applyBorder="1" applyAlignment="1">
      <alignment horizontal="center"/>
    </xf>
    <xf numFmtId="3" fontId="33" fillId="0" borderId="5" xfId="0" applyNumberFormat="1" applyFont="1" applyFill="1" applyBorder="1" applyAlignment="1">
      <alignment horizontal="center"/>
    </xf>
    <xf numFmtId="0" fontId="0" fillId="0" borderId="0" xfId="0" applyBorder="1"/>
    <xf numFmtId="0" fontId="1" fillId="11" borderId="1" xfId="0" applyFont="1" applyFill="1" applyBorder="1" applyAlignment="1">
      <alignment horizontal="center"/>
    </xf>
    <xf numFmtId="0" fontId="1" fillId="11" borderId="13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11" borderId="5" xfId="0" applyFont="1" applyFill="1" applyBorder="1" applyAlignment="1">
      <alignment horizontal="center"/>
    </xf>
    <xf numFmtId="49" fontId="30" fillId="2" borderId="6" xfId="0" applyNumberFormat="1" applyFont="1" applyFill="1" applyBorder="1" applyAlignment="1">
      <alignment horizontal="center"/>
    </xf>
    <xf numFmtId="49" fontId="30" fillId="2" borderId="0" xfId="0" applyNumberFormat="1" applyFont="1" applyFill="1" applyBorder="1" applyAlignment="1">
      <alignment horizontal="center"/>
    </xf>
    <xf numFmtId="49" fontId="30" fillId="2" borderId="8" xfId="0" applyNumberFormat="1" applyFont="1" applyFill="1" applyBorder="1" applyAlignment="1">
      <alignment horizontal="center"/>
    </xf>
    <xf numFmtId="0" fontId="28" fillId="4" borderId="3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7" fillId="11" borderId="4" xfId="0" applyFont="1" applyFill="1" applyBorder="1" applyAlignment="1">
      <alignment horizontal="center"/>
    </xf>
    <xf numFmtId="0" fontId="16" fillId="11" borderId="3" xfId="0" applyFont="1" applyFill="1" applyBorder="1" applyAlignment="1">
      <alignment horizontal="center"/>
    </xf>
    <xf numFmtId="0" fontId="16" fillId="11" borderId="4" xfId="0" applyFont="1" applyFill="1" applyBorder="1" applyAlignment="1">
      <alignment horizontal="center"/>
    </xf>
    <xf numFmtId="0" fontId="16" fillId="11" borderId="5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42" fillId="7" borderId="1" xfId="0" applyFont="1" applyFill="1" applyBorder="1" applyAlignment="1">
      <alignment horizontal="center"/>
    </xf>
    <xf numFmtId="0" fontId="42" fillId="7" borderId="2" xfId="0" applyFont="1" applyFill="1" applyBorder="1" applyAlignment="1">
      <alignment horizontal="center"/>
    </xf>
    <xf numFmtId="0" fontId="42" fillId="7" borderId="13" xfId="0" applyFont="1" applyFill="1" applyBorder="1" applyAlignment="1">
      <alignment horizontal="center"/>
    </xf>
    <xf numFmtId="0" fontId="62" fillId="0" borderId="9" xfId="1" applyFont="1" applyBorder="1" applyAlignment="1">
      <alignment horizontal="center"/>
    </xf>
    <xf numFmtId="0" fontId="63" fillId="0" borderId="10" xfId="0" applyFont="1" applyBorder="1" applyAlignment="1">
      <alignment horizontal="center"/>
    </xf>
    <xf numFmtId="0" fontId="63" fillId="0" borderId="11" xfId="0" applyFont="1" applyBorder="1" applyAlignment="1">
      <alignment horizontal="center"/>
    </xf>
    <xf numFmtId="0" fontId="58" fillId="2" borderId="9" xfId="0" applyFont="1" applyFill="1" applyBorder="1" applyAlignment="1">
      <alignment horizontal="center"/>
    </xf>
    <xf numFmtId="0" fontId="58" fillId="2" borderId="10" xfId="0" applyFont="1" applyFill="1" applyBorder="1" applyAlignment="1">
      <alignment horizontal="center"/>
    </xf>
    <xf numFmtId="0" fontId="58" fillId="2" borderId="11" xfId="0" applyFont="1" applyFill="1" applyBorder="1" applyAlignment="1">
      <alignment horizontal="center"/>
    </xf>
    <xf numFmtId="0" fontId="19" fillId="7" borderId="3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16" fillId="7" borderId="34" xfId="0" applyFont="1" applyFill="1" applyBorder="1" applyAlignment="1">
      <alignment horizontal="center"/>
    </xf>
    <xf numFmtId="3" fontId="6" fillId="0" borderId="26" xfId="0" applyNumberFormat="1" applyFont="1" applyFill="1" applyBorder="1" applyAlignment="1">
      <alignment horizontal="center" vertical="center"/>
    </xf>
    <xf numFmtId="3" fontId="6" fillId="0" borderId="23" xfId="0" applyNumberFormat="1" applyFont="1" applyFill="1" applyBorder="1" applyAlignment="1">
      <alignment horizontal="center" vertical="center"/>
    </xf>
    <xf numFmtId="0" fontId="20" fillId="11" borderId="3" xfId="0" applyFont="1" applyFill="1" applyBorder="1" applyAlignment="1">
      <alignment horizontal="center"/>
    </xf>
    <xf numFmtId="0" fontId="20" fillId="11" borderId="4" xfId="0" applyFont="1" applyFill="1" applyBorder="1" applyAlignment="1">
      <alignment horizontal="center"/>
    </xf>
    <xf numFmtId="0" fontId="20" fillId="11" borderId="5" xfId="0" applyFont="1" applyFill="1" applyBorder="1" applyAlignment="1">
      <alignment horizontal="center"/>
    </xf>
    <xf numFmtId="0" fontId="20" fillId="11" borderId="3" xfId="0" applyFont="1" applyFill="1" applyBorder="1" applyAlignment="1">
      <alignment horizontal="center" vertical="center"/>
    </xf>
    <xf numFmtId="0" fontId="20" fillId="11" borderId="4" xfId="0" applyFont="1" applyFill="1" applyBorder="1" applyAlignment="1">
      <alignment horizontal="center" vertical="center"/>
    </xf>
    <xf numFmtId="0" fontId="20" fillId="11" borderId="5" xfId="0" applyFont="1" applyFill="1" applyBorder="1" applyAlignment="1">
      <alignment horizontal="center" vertical="center"/>
    </xf>
    <xf numFmtId="0" fontId="55" fillId="0" borderId="0" xfId="0" applyFont="1" applyBorder="1" applyAlignment="1">
      <alignment horizontal="center" vertical="center" textRotation="90"/>
    </xf>
    <xf numFmtId="2" fontId="20" fillId="11" borderId="3" xfId="0" applyNumberFormat="1" applyFont="1" applyFill="1" applyBorder="1" applyAlignment="1">
      <alignment horizontal="center" wrapText="1"/>
    </xf>
    <xf numFmtId="2" fontId="20" fillId="11" borderId="4" xfId="0" applyNumberFormat="1" applyFont="1" applyFill="1" applyBorder="1" applyAlignment="1">
      <alignment horizontal="center" wrapText="1"/>
    </xf>
    <xf numFmtId="2" fontId="20" fillId="11" borderId="5" xfId="0" applyNumberFormat="1" applyFont="1" applyFill="1" applyBorder="1" applyAlignment="1">
      <alignment horizontal="center" wrapText="1"/>
    </xf>
    <xf numFmtId="0" fontId="55" fillId="0" borderId="0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/>
    </xf>
    <xf numFmtId="0" fontId="6" fillId="2" borderId="2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top"/>
    </xf>
    <xf numFmtId="0" fontId="29" fillId="0" borderId="2" xfId="0" applyFont="1" applyBorder="1" applyAlignment="1">
      <alignment horizontal="center" vertical="top"/>
    </xf>
    <xf numFmtId="0" fontId="29" fillId="0" borderId="13" xfId="0" applyFont="1" applyBorder="1" applyAlignment="1">
      <alignment horizontal="center" vertical="top"/>
    </xf>
    <xf numFmtId="49" fontId="30" fillId="0" borderId="9" xfId="0" applyNumberFormat="1" applyFont="1" applyFill="1" applyBorder="1" applyAlignment="1">
      <alignment horizontal="center" wrapText="1"/>
    </xf>
    <xf numFmtId="49" fontId="30" fillId="0" borderId="10" xfId="0" applyNumberFormat="1" applyFont="1" applyFill="1" applyBorder="1" applyAlignment="1">
      <alignment horizontal="center" wrapText="1"/>
    </xf>
    <xf numFmtId="49" fontId="30" fillId="0" borderId="11" xfId="0" applyNumberFormat="1" applyFont="1" applyFill="1" applyBorder="1" applyAlignment="1">
      <alignment horizontal="center" wrapText="1"/>
    </xf>
    <xf numFmtId="0" fontId="42" fillId="4" borderId="3" xfId="0" applyFont="1" applyFill="1" applyBorder="1" applyAlignment="1">
      <alignment horizontal="center"/>
    </xf>
    <xf numFmtId="0" fontId="42" fillId="4" borderId="4" xfId="0" applyFont="1" applyFill="1" applyBorder="1" applyAlignment="1">
      <alignment horizontal="center"/>
    </xf>
    <xf numFmtId="0" fontId="42" fillId="4" borderId="5" xfId="0" applyFont="1" applyFill="1" applyBorder="1" applyAlignment="1">
      <alignment horizontal="center"/>
    </xf>
    <xf numFmtId="0" fontId="38" fillId="0" borderId="17" xfId="0" applyFont="1" applyFill="1" applyBorder="1" applyAlignment="1">
      <alignment horizontal="center"/>
    </xf>
    <xf numFmtId="0" fontId="38" fillId="0" borderId="14" xfId="0" applyFont="1" applyFill="1" applyBorder="1" applyAlignment="1">
      <alignment horizontal="center"/>
    </xf>
    <xf numFmtId="0" fontId="38" fillId="0" borderId="23" xfId="0" applyFont="1" applyFill="1" applyBorder="1" applyAlignment="1">
      <alignment horizontal="center"/>
    </xf>
    <xf numFmtId="0" fontId="38" fillId="0" borderId="19" xfId="0" applyFont="1" applyFill="1" applyBorder="1" applyAlignment="1">
      <alignment horizontal="center"/>
    </xf>
    <xf numFmtId="0" fontId="38" fillId="0" borderId="21" xfId="0" applyFont="1" applyFill="1" applyBorder="1" applyAlignment="1">
      <alignment horizontal="center"/>
    </xf>
    <xf numFmtId="0" fontId="38" fillId="0" borderId="32" xfId="0" applyFont="1" applyFill="1" applyBorder="1" applyAlignment="1">
      <alignment horizontal="center"/>
    </xf>
    <xf numFmtId="0" fontId="62" fillId="0" borderId="10" xfId="1" applyFont="1" applyBorder="1" applyAlignment="1">
      <alignment horizontal="center"/>
    </xf>
    <xf numFmtId="0" fontId="62" fillId="0" borderId="11" xfId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49" fontId="36" fillId="0" borderId="9" xfId="0" applyNumberFormat="1" applyFont="1" applyFill="1" applyBorder="1" applyAlignment="1">
      <alignment horizontal="center" wrapText="1"/>
    </xf>
    <xf numFmtId="49" fontId="36" fillId="0" borderId="10" xfId="0" applyNumberFormat="1" applyFont="1" applyFill="1" applyBorder="1" applyAlignment="1">
      <alignment horizontal="center" wrapText="1"/>
    </xf>
    <xf numFmtId="49" fontId="36" fillId="0" borderId="11" xfId="0" applyNumberFormat="1" applyFont="1" applyFill="1" applyBorder="1" applyAlignment="1">
      <alignment horizontal="center" wrapText="1"/>
    </xf>
    <xf numFmtId="0" fontId="37" fillId="4" borderId="9" xfId="0" applyFont="1" applyFill="1" applyBorder="1" applyAlignment="1">
      <alignment horizontal="center"/>
    </xf>
    <xf numFmtId="0" fontId="37" fillId="4" borderId="10" xfId="0" applyFont="1" applyFill="1" applyBorder="1" applyAlignment="1">
      <alignment horizontal="center"/>
    </xf>
    <xf numFmtId="0" fontId="37" fillId="4" borderId="11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right"/>
    </xf>
    <xf numFmtId="0" fontId="15" fillId="2" borderId="13" xfId="0" applyFont="1" applyFill="1" applyBorder="1" applyAlignment="1">
      <alignment horizontal="right"/>
    </xf>
    <xf numFmtId="0" fontId="38" fillId="0" borderId="24" xfId="0" applyFont="1" applyFill="1" applyBorder="1" applyAlignment="1">
      <alignment horizontal="center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49" fontId="41" fillId="0" borderId="9" xfId="0" applyNumberFormat="1" applyFont="1" applyBorder="1" applyAlignment="1">
      <alignment horizontal="center"/>
    </xf>
    <xf numFmtId="49" fontId="41" fillId="0" borderId="10" xfId="0" applyNumberFormat="1" applyFont="1" applyBorder="1" applyAlignment="1">
      <alignment horizontal="center"/>
    </xf>
    <xf numFmtId="49" fontId="41" fillId="0" borderId="11" xfId="0" applyNumberFormat="1" applyFont="1" applyBorder="1" applyAlignment="1">
      <alignment horizontal="center"/>
    </xf>
    <xf numFmtId="0" fontId="42" fillId="4" borderId="9" xfId="0" applyFont="1" applyFill="1" applyBorder="1" applyAlignment="1">
      <alignment horizontal="center"/>
    </xf>
    <xf numFmtId="0" fontId="42" fillId="4" borderId="10" xfId="0" applyFont="1" applyFill="1" applyBorder="1" applyAlignment="1">
      <alignment horizontal="center"/>
    </xf>
    <xf numFmtId="0" fontId="42" fillId="4" borderId="11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0" fontId="15" fillId="2" borderId="5" xfId="0" applyFont="1" applyFill="1" applyBorder="1" applyAlignment="1">
      <alignment horizontal="right"/>
    </xf>
    <xf numFmtId="0" fontId="28" fillId="3" borderId="4" xfId="0" applyFont="1" applyFill="1" applyBorder="1" applyAlignment="1">
      <alignment horizontal="center"/>
    </xf>
    <xf numFmtId="0" fontId="28" fillId="3" borderId="5" xfId="0" applyFont="1" applyFill="1" applyBorder="1" applyAlignment="1">
      <alignment horizontal="center"/>
    </xf>
    <xf numFmtId="0" fontId="57" fillId="4" borderId="3" xfId="0" applyFont="1" applyFill="1" applyBorder="1" applyAlignment="1">
      <alignment horizontal="center"/>
    </xf>
    <xf numFmtId="0" fontId="57" fillId="4" borderId="4" xfId="0" applyFont="1" applyFill="1" applyBorder="1" applyAlignment="1">
      <alignment horizontal="center"/>
    </xf>
    <xf numFmtId="0" fontId="57" fillId="4" borderId="5" xfId="0" applyFont="1" applyFill="1" applyBorder="1" applyAlignment="1">
      <alignment horizontal="center"/>
    </xf>
    <xf numFmtId="0" fontId="56" fillId="6" borderId="19" xfId="0" applyFont="1" applyFill="1" applyBorder="1" applyAlignment="1">
      <alignment horizontal="center"/>
    </xf>
    <xf numFmtId="0" fontId="56" fillId="6" borderId="21" xfId="0" applyFont="1" applyFill="1" applyBorder="1" applyAlignment="1">
      <alignment horizontal="center"/>
    </xf>
    <xf numFmtId="0" fontId="56" fillId="6" borderId="32" xfId="0" applyFont="1" applyFill="1" applyBorder="1" applyAlignment="1">
      <alignment horizontal="center"/>
    </xf>
    <xf numFmtId="0" fontId="56" fillId="6" borderId="3" xfId="0" applyFont="1" applyFill="1" applyBorder="1" applyAlignment="1">
      <alignment horizontal="center"/>
    </xf>
    <xf numFmtId="0" fontId="56" fillId="6" borderId="4" xfId="0" applyFont="1" applyFill="1" applyBorder="1" applyAlignment="1">
      <alignment horizontal="center"/>
    </xf>
    <xf numFmtId="0" fontId="56" fillId="6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28574</xdr:rowOff>
    </xdr:from>
    <xdr:to>
      <xdr:col>0</xdr:col>
      <xdr:colOff>637476</xdr:colOff>
      <xdr:row>4</xdr:row>
      <xdr:rowOff>114300</xdr:rowOff>
    </xdr:to>
    <xdr:pic>
      <xdr:nvPicPr>
        <xdr:cNvPr id="3" name="Picture 79" descr="http://www.el-w.ru/images/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95250" y="257174"/>
          <a:ext cx="542226" cy="752476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76200</xdr:colOff>
      <xdr:row>1</xdr:row>
      <xdr:rowOff>28575</xdr:rowOff>
    </xdr:from>
    <xdr:to>
      <xdr:col>6</xdr:col>
      <xdr:colOff>677007</xdr:colOff>
      <xdr:row>4</xdr:row>
      <xdr:rowOff>142875</xdr:rowOff>
    </xdr:to>
    <xdr:pic>
      <xdr:nvPicPr>
        <xdr:cNvPr id="7" name="Picture 79" descr="http://www.el-w.ru/images/logo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6029325" y="257175"/>
          <a:ext cx="600807" cy="781050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40005</xdr:rowOff>
    </xdr:from>
    <xdr:to>
      <xdr:col>1</xdr:col>
      <xdr:colOff>723900</xdr:colOff>
      <xdr:row>3</xdr:row>
      <xdr:rowOff>209550</xdr:rowOff>
    </xdr:to>
    <xdr:pic>
      <xdr:nvPicPr>
        <xdr:cNvPr id="2" name="Picture 79" descr="http://www.el-w.ru/images/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123825" y="240030"/>
          <a:ext cx="600075" cy="693420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</xdr:row>
      <xdr:rowOff>57150</xdr:rowOff>
    </xdr:from>
    <xdr:to>
      <xdr:col>2</xdr:col>
      <xdr:colOff>0</xdr:colOff>
      <xdr:row>3</xdr:row>
      <xdr:rowOff>210514</xdr:rowOff>
    </xdr:to>
    <xdr:pic>
      <xdr:nvPicPr>
        <xdr:cNvPr id="3" name="Picture 79" descr="http://www.el-w.ru/images/logo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95251" y="57150"/>
          <a:ext cx="504824" cy="648664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</xdr:colOff>
      <xdr:row>1</xdr:row>
      <xdr:rowOff>24765</xdr:rowOff>
    </xdr:from>
    <xdr:to>
      <xdr:col>0</xdr:col>
      <xdr:colOff>605790</xdr:colOff>
      <xdr:row>3</xdr:row>
      <xdr:rowOff>4094</xdr:rowOff>
    </xdr:to>
    <xdr:pic>
      <xdr:nvPicPr>
        <xdr:cNvPr id="2" name="Picture 79" descr="http://www.el-w.ru/images/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70485" y="24765"/>
          <a:ext cx="581025" cy="74132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</xdr:colOff>
      <xdr:row>1</xdr:row>
      <xdr:rowOff>24765</xdr:rowOff>
    </xdr:from>
    <xdr:to>
      <xdr:col>0</xdr:col>
      <xdr:colOff>651510</xdr:colOff>
      <xdr:row>3</xdr:row>
      <xdr:rowOff>270794</xdr:rowOff>
    </xdr:to>
    <xdr:pic>
      <xdr:nvPicPr>
        <xdr:cNvPr id="3" name="Picture 79" descr="http://www.el-w.ru/images/logo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70485" y="24765"/>
          <a:ext cx="581025" cy="74132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</xdr:colOff>
      <xdr:row>1</xdr:row>
      <xdr:rowOff>24765</xdr:rowOff>
    </xdr:from>
    <xdr:to>
      <xdr:col>0</xdr:col>
      <xdr:colOff>651510</xdr:colOff>
      <xdr:row>3</xdr:row>
      <xdr:rowOff>270794</xdr:rowOff>
    </xdr:to>
    <xdr:pic>
      <xdr:nvPicPr>
        <xdr:cNvPr id="4" name="Picture 79" descr="http://www.el-w.ru/images/logo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70485" y="24765"/>
          <a:ext cx="581025" cy="74132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95251</xdr:colOff>
      <xdr:row>1</xdr:row>
      <xdr:rowOff>57150</xdr:rowOff>
    </xdr:from>
    <xdr:to>
      <xdr:col>0</xdr:col>
      <xdr:colOff>600075</xdr:colOff>
      <xdr:row>3</xdr:row>
      <xdr:rowOff>210514</xdr:rowOff>
    </xdr:to>
    <xdr:pic>
      <xdr:nvPicPr>
        <xdr:cNvPr id="5" name="Picture 79" descr="http://www.el-w.ru/images/logo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95251" y="57150"/>
          <a:ext cx="504824" cy="648664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</xdr:colOff>
      <xdr:row>1</xdr:row>
      <xdr:rowOff>24765</xdr:rowOff>
    </xdr:from>
    <xdr:to>
      <xdr:col>0</xdr:col>
      <xdr:colOff>651510</xdr:colOff>
      <xdr:row>3</xdr:row>
      <xdr:rowOff>270794</xdr:rowOff>
    </xdr:to>
    <xdr:pic>
      <xdr:nvPicPr>
        <xdr:cNvPr id="6" name="Picture 79" descr="http://www.el-w.ru/images/logo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70485" y="24765"/>
          <a:ext cx="581025" cy="74132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</xdr:colOff>
      <xdr:row>1</xdr:row>
      <xdr:rowOff>24765</xdr:rowOff>
    </xdr:from>
    <xdr:to>
      <xdr:col>0</xdr:col>
      <xdr:colOff>651510</xdr:colOff>
      <xdr:row>3</xdr:row>
      <xdr:rowOff>270794</xdr:rowOff>
    </xdr:to>
    <xdr:pic>
      <xdr:nvPicPr>
        <xdr:cNvPr id="7" name="Picture 79" descr="http://www.el-w.ru/images/logo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70485" y="24765"/>
          <a:ext cx="581025" cy="74132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</xdr:colOff>
      <xdr:row>1</xdr:row>
      <xdr:rowOff>24765</xdr:rowOff>
    </xdr:from>
    <xdr:to>
      <xdr:col>0</xdr:col>
      <xdr:colOff>651510</xdr:colOff>
      <xdr:row>3</xdr:row>
      <xdr:rowOff>270794</xdr:rowOff>
    </xdr:to>
    <xdr:pic>
      <xdr:nvPicPr>
        <xdr:cNvPr id="8" name="Picture 79" descr="http://www.el-w.ru/images/logo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70485" y="24765"/>
          <a:ext cx="581025" cy="74132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</xdr:colOff>
      <xdr:row>1</xdr:row>
      <xdr:rowOff>24765</xdr:rowOff>
    </xdr:from>
    <xdr:to>
      <xdr:col>0</xdr:col>
      <xdr:colOff>651510</xdr:colOff>
      <xdr:row>3</xdr:row>
      <xdr:rowOff>270794</xdr:rowOff>
    </xdr:to>
    <xdr:pic>
      <xdr:nvPicPr>
        <xdr:cNvPr id="9" name="Picture 79" descr="http://www.el-w.ru/images/logo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70485" y="24765"/>
          <a:ext cx="581025" cy="74132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65405</xdr:colOff>
      <xdr:row>0</xdr:row>
      <xdr:rowOff>24765</xdr:rowOff>
    </xdr:from>
    <xdr:to>
      <xdr:col>1</xdr:col>
      <xdr:colOff>666750</xdr:colOff>
      <xdr:row>2</xdr:row>
      <xdr:rowOff>241714</xdr:rowOff>
    </xdr:to>
    <xdr:pic>
      <xdr:nvPicPr>
        <xdr:cNvPr id="2" name="Picture 79" descr="http://www.el-w.ru/images/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436880" y="24765"/>
          <a:ext cx="601345" cy="702724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15241</xdr:colOff>
      <xdr:row>1</xdr:row>
      <xdr:rowOff>15240</xdr:rowOff>
    </xdr:from>
    <xdr:to>
      <xdr:col>0</xdr:col>
      <xdr:colOff>612697</xdr:colOff>
      <xdr:row>3</xdr:row>
      <xdr:rowOff>274319</xdr:rowOff>
    </xdr:to>
    <xdr:pic>
      <xdr:nvPicPr>
        <xdr:cNvPr id="2" name="Picture 79" descr="http://www.el-w.ru/images/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624841" y="205740"/>
          <a:ext cx="597456" cy="75437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30481</xdr:colOff>
      <xdr:row>1</xdr:row>
      <xdr:rowOff>7620</xdr:rowOff>
    </xdr:from>
    <xdr:to>
      <xdr:col>0</xdr:col>
      <xdr:colOff>612697</xdr:colOff>
      <xdr:row>3</xdr:row>
      <xdr:rowOff>5715</xdr:rowOff>
    </xdr:to>
    <xdr:pic>
      <xdr:nvPicPr>
        <xdr:cNvPr id="2" name="Picture 79" descr="http://www.el-w.ru/images/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30481" y="198120"/>
          <a:ext cx="582216" cy="539115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116205</xdr:colOff>
      <xdr:row>2</xdr:row>
      <xdr:rowOff>17144</xdr:rowOff>
    </xdr:from>
    <xdr:to>
      <xdr:col>0</xdr:col>
      <xdr:colOff>609600</xdr:colOff>
      <xdr:row>4</xdr:row>
      <xdr:rowOff>7620</xdr:rowOff>
    </xdr:to>
    <xdr:pic>
      <xdr:nvPicPr>
        <xdr:cNvPr id="2" name="Picture 79" descr="http://www.el-w.ru/images/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116205" y="17144"/>
          <a:ext cx="737235" cy="782956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15241</xdr:colOff>
      <xdr:row>2</xdr:row>
      <xdr:rowOff>15240</xdr:rowOff>
    </xdr:from>
    <xdr:to>
      <xdr:col>0</xdr:col>
      <xdr:colOff>612697</xdr:colOff>
      <xdr:row>4</xdr:row>
      <xdr:rowOff>53339</xdr:rowOff>
    </xdr:to>
    <xdr:pic>
      <xdr:nvPicPr>
        <xdr:cNvPr id="2" name="Picture 79" descr="http://www.el-w.ru/images/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6000"/>
        </a:blip>
        <a:srcRect/>
        <a:stretch>
          <a:fillRect/>
        </a:stretch>
      </xdr:blipFill>
      <xdr:spPr bwMode="auto">
        <a:xfrm>
          <a:off x="624841" y="205740"/>
          <a:ext cx="597456" cy="754379"/>
        </a:xfrm>
        <a:prstGeom prst="rect">
          <a:avLst/>
        </a:prstGeom>
        <a:gradFill rotWithShape="1">
          <a:gsLst>
            <a:gs pos="0">
              <a:srgbClr val="5E9EFF"/>
            </a:gs>
            <a:gs pos="39999">
              <a:srgbClr val="85C2FF"/>
            </a:gs>
            <a:gs pos="70000">
              <a:srgbClr val="C4D6EB"/>
            </a:gs>
            <a:gs pos="100000">
              <a:srgbClr val="FFEBFA"/>
            </a:gs>
          </a:gsLst>
          <a:lin ang="2700000"/>
        </a:gra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lite-wood-almaty1@mail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lite-wood-almaty1@mail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lite-wood-almaty1@mail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lite-wood-almaty1@mail.ru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lite-wood-almaty1@mail.r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lite-wood-almaty1@mail.ru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lite-wood-almaty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2"/>
  <sheetViews>
    <sheetView tabSelected="1" showWhiteSpace="0" view="pageBreakPreview" zoomScaleSheetLayoutView="100" workbookViewId="0">
      <selection activeCell="O24" sqref="O24"/>
    </sheetView>
  </sheetViews>
  <sheetFormatPr defaultRowHeight="15" x14ac:dyDescent="0.25"/>
  <cols>
    <col min="1" max="1" width="19.28515625" customWidth="1"/>
    <col min="2" max="2" width="10.7109375" customWidth="1"/>
    <col min="3" max="3" width="18.140625" customWidth="1"/>
    <col min="4" max="4" width="9.7109375" customWidth="1"/>
    <col min="5" max="5" width="19" customWidth="1"/>
    <col min="6" max="6" width="12.42578125" customWidth="1"/>
    <col min="7" max="7" width="23.28515625" customWidth="1"/>
    <col min="8" max="8" width="9.5703125" customWidth="1"/>
    <col min="9" max="9" width="13.5703125" customWidth="1"/>
    <col min="10" max="10" width="2" customWidth="1"/>
    <col min="11" max="11" width="25.7109375" customWidth="1"/>
    <col min="12" max="12" width="10.42578125" customWidth="1"/>
    <col min="13" max="13" width="24.140625" customWidth="1"/>
    <col min="14" max="14" width="4.85546875" customWidth="1"/>
    <col min="15" max="15" width="7.28515625" customWidth="1"/>
    <col min="16" max="16" width="16.7109375" customWidth="1"/>
    <col min="17" max="17" width="23.140625" customWidth="1"/>
    <col min="18" max="18" width="6.140625" customWidth="1"/>
    <col min="19" max="19" width="8.7109375" customWidth="1"/>
  </cols>
  <sheetData>
    <row r="1" spans="1:20" ht="18" customHeight="1" thickBot="1" x14ac:dyDescent="0.3"/>
    <row r="2" spans="1:20" ht="16.5" customHeight="1" x14ac:dyDescent="0.3">
      <c r="A2" s="52"/>
      <c r="B2" s="53"/>
      <c r="C2" s="55" t="s">
        <v>69</v>
      </c>
      <c r="D2" s="53"/>
      <c r="E2" s="53"/>
      <c r="F2" s="54"/>
      <c r="G2" s="341" t="s">
        <v>69</v>
      </c>
      <c r="H2" s="342"/>
      <c r="I2" s="342"/>
      <c r="J2" s="342"/>
      <c r="K2" s="342"/>
      <c r="L2" s="343"/>
      <c r="M2" s="341" t="s">
        <v>69</v>
      </c>
      <c r="N2" s="342"/>
      <c r="O2" s="342"/>
      <c r="P2" s="342"/>
      <c r="Q2" s="342"/>
      <c r="R2" s="342"/>
      <c r="S2" s="343"/>
      <c r="T2" s="220"/>
    </row>
    <row r="3" spans="1:20" ht="17.25" customHeight="1" thickBot="1" x14ac:dyDescent="0.3">
      <c r="A3" s="369" t="s">
        <v>220</v>
      </c>
      <c r="B3" s="370"/>
      <c r="C3" s="370"/>
      <c r="D3" s="370"/>
      <c r="E3" s="370"/>
      <c r="F3" s="371"/>
      <c r="G3" s="344" t="s">
        <v>220</v>
      </c>
      <c r="H3" s="345"/>
      <c r="I3" s="345"/>
      <c r="J3" s="345"/>
      <c r="K3" s="345"/>
      <c r="L3" s="346"/>
      <c r="M3" s="344" t="s">
        <v>220</v>
      </c>
      <c r="N3" s="345"/>
      <c r="O3" s="345"/>
      <c r="P3" s="345"/>
      <c r="Q3" s="345"/>
      <c r="R3" s="345"/>
      <c r="S3" s="346"/>
    </row>
    <row r="4" spans="1:20" ht="18.75" customHeight="1" thickBot="1" x14ac:dyDescent="0.3">
      <c r="A4" s="372" t="s">
        <v>3</v>
      </c>
      <c r="B4" s="373"/>
      <c r="C4" s="373"/>
      <c r="D4" s="373"/>
      <c r="E4" s="373"/>
      <c r="F4" s="374"/>
      <c r="G4" s="15"/>
      <c r="H4" s="16" t="s">
        <v>33</v>
      </c>
      <c r="I4" s="16"/>
      <c r="J4" s="17"/>
      <c r="K4" s="17"/>
      <c r="L4" s="18"/>
      <c r="M4" s="350" t="s">
        <v>42</v>
      </c>
      <c r="N4" s="351"/>
      <c r="O4" s="352"/>
      <c r="P4" s="70"/>
      <c r="Q4" s="350" t="s">
        <v>77</v>
      </c>
      <c r="R4" s="351"/>
      <c r="S4" s="352"/>
    </row>
    <row r="5" spans="1:20" ht="15" customHeight="1" thickBot="1" x14ac:dyDescent="0.45">
      <c r="A5" s="375"/>
      <c r="B5" s="376"/>
      <c r="C5" s="376"/>
      <c r="D5" s="376"/>
      <c r="E5" s="376"/>
      <c r="F5" s="377"/>
      <c r="G5" s="50"/>
      <c r="H5" s="51"/>
      <c r="I5" s="51"/>
      <c r="J5" s="51"/>
      <c r="K5" s="20"/>
      <c r="L5" s="224"/>
      <c r="M5" s="347" t="s">
        <v>45</v>
      </c>
      <c r="N5" s="348"/>
      <c r="O5" s="349"/>
      <c r="P5" s="275"/>
      <c r="Q5" s="357" t="s">
        <v>52</v>
      </c>
      <c r="R5" s="358"/>
      <c r="S5" s="359"/>
    </row>
    <row r="6" spans="1:20" ht="15" customHeight="1" thickBot="1" x14ac:dyDescent="0.3">
      <c r="A6" s="350" t="s">
        <v>70</v>
      </c>
      <c r="B6" s="351"/>
      <c r="C6" s="351"/>
      <c r="D6" s="352"/>
      <c r="E6" s="350"/>
      <c r="F6" s="352"/>
      <c r="G6" s="261" t="s">
        <v>34</v>
      </c>
      <c r="H6" s="262" t="s">
        <v>35</v>
      </c>
      <c r="K6" s="261" t="s">
        <v>34</v>
      </c>
      <c r="L6" s="298" t="s">
        <v>35</v>
      </c>
      <c r="M6" s="299" t="s">
        <v>80</v>
      </c>
      <c r="N6" s="277" t="s">
        <v>0</v>
      </c>
      <c r="O6" s="76">
        <v>2233</v>
      </c>
      <c r="P6" s="2"/>
      <c r="Q6" s="279" t="s">
        <v>82</v>
      </c>
      <c r="R6" s="277" t="s">
        <v>0</v>
      </c>
      <c r="S6" s="280">
        <v>5200</v>
      </c>
    </row>
    <row r="7" spans="1:20" ht="15" customHeight="1" thickBot="1" x14ac:dyDescent="0.3">
      <c r="A7" s="257" t="s">
        <v>9</v>
      </c>
      <c r="B7" s="258"/>
      <c r="C7" s="257" t="s">
        <v>8</v>
      </c>
      <c r="D7" s="258"/>
      <c r="E7" s="257"/>
      <c r="F7" s="258"/>
      <c r="G7" s="24" t="s">
        <v>13</v>
      </c>
      <c r="H7" s="22">
        <v>16804</v>
      </c>
      <c r="K7" s="24" t="s">
        <v>12</v>
      </c>
      <c r="L7" s="22">
        <v>17925</v>
      </c>
      <c r="M7" s="281" t="s">
        <v>81</v>
      </c>
      <c r="N7" s="277" t="s">
        <v>0</v>
      </c>
      <c r="O7" s="300">
        <v>2233</v>
      </c>
      <c r="P7" s="32"/>
      <c r="Q7" s="281" t="s">
        <v>81</v>
      </c>
      <c r="R7" s="31" t="s">
        <v>0</v>
      </c>
      <c r="S7" s="77">
        <v>5200</v>
      </c>
    </row>
    <row r="8" spans="1:20" ht="15" customHeight="1" thickBot="1" x14ac:dyDescent="0.3">
      <c r="A8" s="5" t="s">
        <v>13</v>
      </c>
      <c r="B8" s="6">
        <v>21937</v>
      </c>
      <c r="C8" s="5" t="s">
        <v>12</v>
      </c>
      <c r="D8" s="6">
        <v>23340</v>
      </c>
      <c r="E8" s="5"/>
      <c r="F8" s="3"/>
      <c r="G8" s="24" t="s">
        <v>17</v>
      </c>
      <c r="H8" s="22">
        <v>18485</v>
      </c>
      <c r="K8" s="24" t="s">
        <v>16</v>
      </c>
      <c r="L8" s="22">
        <v>19717</v>
      </c>
      <c r="M8" s="279" t="s">
        <v>82</v>
      </c>
      <c r="N8" s="277" t="s">
        <v>0</v>
      </c>
      <c r="O8" s="300">
        <v>2233</v>
      </c>
      <c r="P8" s="34"/>
      <c r="Q8" s="282" t="s">
        <v>54</v>
      </c>
      <c r="R8" s="31" t="s">
        <v>0</v>
      </c>
      <c r="S8" s="77">
        <v>5200</v>
      </c>
    </row>
    <row r="9" spans="1:20" ht="15" customHeight="1" thickBot="1" x14ac:dyDescent="0.3">
      <c r="A9" s="5" t="s">
        <v>17</v>
      </c>
      <c r="B9" s="6">
        <v>24131</v>
      </c>
      <c r="C9" s="5" t="s">
        <v>16</v>
      </c>
      <c r="D9" s="6">
        <v>25739</v>
      </c>
      <c r="E9" s="5"/>
      <c r="F9" s="3"/>
      <c r="G9" s="24" t="s">
        <v>19</v>
      </c>
      <c r="H9" s="22">
        <v>20165</v>
      </c>
      <c r="K9" s="24" t="s">
        <v>18</v>
      </c>
      <c r="L9" s="22">
        <v>21509</v>
      </c>
      <c r="M9" s="361" t="s">
        <v>43</v>
      </c>
      <c r="N9" s="362"/>
      <c r="O9" s="363"/>
      <c r="P9" s="34"/>
      <c r="Q9" s="353" t="s">
        <v>44</v>
      </c>
      <c r="R9" s="354"/>
      <c r="S9" s="355"/>
    </row>
    <row r="10" spans="1:20" ht="15" customHeight="1" x14ac:dyDescent="0.25">
      <c r="A10" s="5" t="s">
        <v>19</v>
      </c>
      <c r="B10" s="6">
        <v>26324</v>
      </c>
      <c r="C10" s="5" t="s">
        <v>18</v>
      </c>
      <c r="D10" s="6">
        <v>28079</v>
      </c>
      <c r="E10" s="5"/>
      <c r="F10" s="3"/>
      <c r="G10" s="24" t="s">
        <v>21</v>
      </c>
      <c r="H10" s="22">
        <v>21846</v>
      </c>
      <c r="K10" s="24" t="s">
        <v>20</v>
      </c>
      <c r="L10" s="22">
        <v>23302</v>
      </c>
      <c r="M10" s="1" t="s">
        <v>46</v>
      </c>
      <c r="N10" s="31" t="s">
        <v>0</v>
      </c>
      <c r="O10" s="3">
        <v>2497</v>
      </c>
      <c r="P10" s="2"/>
      <c r="Q10" s="1" t="s">
        <v>46</v>
      </c>
      <c r="R10" s="31" t="s">
        <v>0</v>
      </c>
      <c r="S10" s="3">
        <v>17285</v>
      </c>
    </row>
    <row r="11" spans="1:20" ht="15" customHeight="1" x14ac:dyDescent="0.25">
      <c r="A11" s="5" t="s">
        <v>21</v>
      </c>
      <c r="B11" s="6">
        <v>28518</v>
      </c>
      <c r="C11" s="5" t="s">
        <v>20</v>
      </c>
      <c r="D11" s="6">
        <v>30419</v>
      </c>
      <c r="E11" s="5"/>
      <c r="F11" s="3"/>
      <c r="G11" s="24" t="s">
        <v>23</v>
      </c>
      <c r="H11" s="22">
        <v>23526</v>
      </c>
      <c r="K11" s="24" t="s">
        <v>22</v>
      </c>
      <c r="L11" s="22">
        <v>25094</v>
      </c>
      <c r="M11" s="1" t="s">
        <v>47</v>
      </c>
      <c r="N11" s="31" t="s">
        <v>0</v>
      </c>
      <c r="O11" s="3">
        <v>2497</v>
      </c>
      <c r="P11" s="2"/>
      <c r="Q11" s="1" t="s">
        <v>47</v>
      </c>
      <c r="R11" s="31" t="s">
        <v>0</v>
      </c>
      <c r="S11" s="3">
        <v>17285</v>
      </c>
    </row>
    <row r="12" spans="1:20" ht="15" customHeight="1" x14ac:dyDescent="0.25">
      <c r="A12" s="5" t="s">
        <v>23</v>
      </c>
      <c r="B12" s="6">
        <v>30712</v>
      </c>
      <c r="C12" s="5" t="s">
        <v>22</v>
      </c>
      <c r="D12" s="6">
        <v>32759</v>
      </c>
      <c r="E12" s="5"/>
      <c r="F12" s="3"/>
      <c r="G12" s="24" t="s">
        <v>25</v>
      </c>
      <c r="H12" s="22">
        <v>25206</v>
      </c>
      <c r="K12" s="24" t="s">
        <v>24</v>
      </c>
      <c r="L12" s="22">
        <v>26887</v>
      </c>
      <c r="M12" s="1" t="s">
        <v>48</v>
      </c>
      <c r="N12" s="4" t="s">
        <v>0</v>
      </c>
      <c r="O12" s="3">
        <v>2497</v>
      </c>
      <c r="P12" s="2"/>
      <c r="Q12" s="1" t="s">
        <v>48</v>
      </c>
      <c r="R12" s="4" t="s">
        <v>0</v>
      </c>
      <c r="S12" s="3">
        <v>17285</v>
      </c>
    </row>
    <row r="13" spans="1:20" ht="15" customHeight="1" thickBot="1" x14ac:dyDescent="0.3">
      <c r="A13" s="5" t="s">
        <v>25</v>
      </c>
      <c r="B13" s="6">
        <v>32906</v>
      </c>
      <c r="C13" s="5" t="s">
        <v>24</v>
      </c>
      <c r="D13" s="6">
        <v>35099</v>
      </c>
      <c r="E13" s="5"/>
      <c r="F13" s="3"/>
      <c r="G13" s="24" t="s">
        <v>27</v>
      </c>
      <c r="H13" s="255">
        <v>26887</v>
      </c>
      <c r="K13" s="24" t="s">
        <v>26</v>
      </c>
      <c r="L13" s="22">
        <v>28679</v>
      </c>
      <c r="M13" s="1" t="s">
        <v>49</v>
      </c>
      <c r="N13" s="31" t="s">
        <v>0</v>
      </c>
      <c r="O13" s="3">
        <v>2497</v>
      </c>
      <c r="P13" s="8"/>
      <c r="Q13" s="1" t="s">
        <v>49</v>
      </c>
      <c r="R13" s="31" t="s">
        <v>0</v>
      </c>
      <c r="S13" s="3">
        <v>17285</v>
      </c>
    </row>
    <row r="14" spans="1:20" ht="15" customHeight="1" thickBot="1" x14ac:dyDescent="0.3">
      <c r="A14" s="5" t="s">
        <v>27</v>
      </c>
      <c r="B14" s="6">
        <v>35099</v>
      </c>
      <c r="C14" s="5" t="s">
        <v>26</v>
      </c>
      <c r="D14" s="6">
        <v>37439</v>
      </c>
      <c r="E14" s="5"/>
      <c r="F14" s="3"/>
      <c r="G14" s="261" t="s">
        <v>36</v>
      </c>
      <c r="H14" s="262" t="s">
        <v>35</v>
      </c>
      <c r="K14" s="261" t="s">
        <v>36</v>
      </c>
      <c r="L14" s="262" t="s">
        <v>35</v>
      </c>
      <c r="M14" s="1" t="s">
        <v>51</v>
      </c>
      <c r="N14" s="31" t="s">
        <v>0</v>
      </c>
      <c r="O14" s="3">
        <v>2497</v>
      </c>
      <c r="P14" s="36"/>
      <c r="Q14" s="1" t="s">
        <v>51</v>
      </c>
      <c r="R14" s="31" t="s">
        <v>0</v>
      </c>
      <c r="S14" s="3">
        <v>17285</v>
      </c>
    </row>
    <row r="15" spans="1:20" ht="15" customHeight="1" thickBot="1" x14ac:dyDescent="0.3">
      <c r="A15" s="259" t="s">
        <v>29</v>
      </c>
      <c r="B15" s="260"/>
      <c r="C15" s="257" t="s">
        <v>29</v>
      </c>
      <c r="D15" s="258"/>
      <c r="E15" s="257"/>
      <c r="F15" s="258"/>
      <c r="G15" s="24" t="s">
        <v>13</v>
      </c>
      <c r="H15" s="255">
        <v>14708</v>
      </c>
      <c r="K15" s="24" t="s">
        <v>12</v>
      </c>
      <c r="L15" s="22">
        <v>15688</v>
      </c>
      <c r="M15" s="1" t="s">
        <v>53</v>
      </c>
      <c r="N15" s="31" t="s">
        <v>0</v>
      </c>
      <c r="O15" s="3">
        <v>2497</v>
      </c>
      <c r="P15" s="8"/>
      <c r="Q15" s="1" t="s">
        <v>53</v>
      </c>
      <c r="R15" s="31" t="s">
        <v>0</v>
      </c>
      <c r="S15" s="3">
        <v>17285</v>
      </c>
    </row>
    <row r="16" spans="1:20" ht="15" customHeight="1" x14ac:dyDescent="0.25">
      <c r="A16" s="5" t="s">
        <v>13</v>
      </c>
      <c r="B16" s="6">
        <v>19093</v>
      </c>
      <c r="C16" s="272" t="s">
        <v>12</v>
      </c>
      <c r="D16" s="273">
        <v>20366</v>
      </c>
      <c r="E16" s="5"/>
      <c r="F16" s="3"/>
      <c r="G16" s="24" t="s">
        <v>17</v>
      </c>
      <c r="H16" s="255">
        <v>16178</v>
      </c>
      <c r="K16" s="24" t="s">
        <v>16</v>
      </c>
      <c r="L16" s="22">
        <v>17257</v>
      </c>
      <c r="M16" s="1" t="s">
        <v>54</v>
      </c>
      <c r="N16" s="31" t="s">
        <v>0</v>
      </c>
      <c r="O16" s="3">
        <v>2497</v>
      </c>
      <c r="P16" s="8"/>
      <c r="Q16" s="1" t="s">
        <v>54</v>
      </c>
      <c r="R16" s="31" t="s">
        <v>0</v>
      </c>
      <c r="S16" s="3">
        <v>17285</v>
      </c>
    </row>
    <row r="17" spans="1:19" ht="15" customHeight="1" x14ac:dyDescent="0.25">
      <c r="A17" s="5" t="s">
        <v>17</v>
      </c>
      <c r="B17" s="6">
        <v>21002</v>
      </c>
      <c r="C17" s="5" t="s">
        <v>16</v>
      </c>
      <c r="D17" s="6">
        <v>22402</v>
      </c>
      <c r="E17" s="5"/>
      <c r="F17" s="3"/>
      <c r="G17" s="24" t="s">
        <v>19</v>
      </c>
      <c r="H17" s="255">
        <v>17650</v>
      </c>
      <c r="K17" s="24" t="s">
        <v>18</v>
      </c>
      <c r="L17" s="22">
        <v>18826</v>
      </c>
      <c r="M17" s="1" t="s">
        <v>56</v>
      </c>
      <c r="N17" s="31" t="s">
        <v>0</v>
      </c>
      <c r="O17" s="3">
        <v>3447</v>
      </c>
      <c r="P17" s="37"/>
      <c r="Q17" s="1" t="s">
        <v>56</v>
      </c>
      <c r="R17" s="31" t="s">
        <v>0</v>
      </c>
      <c r="S17" s="3">
        <v>18580</v>
      </c>
    </row>
    <row r="18" spans="1:19" ht="15" customHeight="1" x14ac:dyDescent="0.25">
      <c r="A18" s="5" t="s">
        <v>19</v>
      </c>
      <c r="B18" s="6">
        <v>22911</v>
      </c>
      <c r="C18" s="5" t="s">
        <v>18</v>
      </c>
      <c r="D18" s="6">
        <v>24439</v>
      </c>
      <c r="E18" s="5"/>
      <c r="F18" s="3"/>
      <c r="G18" s="24" t="s">
        <v>21</v>
      </c>
      <c r="H18" s="255">
        <v>19120</v>
      </c>
      <c r="K18" s="24" t="s">
        <v>20</v>
      </c>
      <c r="L18" s="22">
        <v>20395</v>
      </c>
      <c r="M18" s="1" t="s">
        <v>57</v>
      </c>
      <c r="N18" s="31" t="s">
        <v>0</v>
      </c>
      <c r="O18" s="3">
        <v>3447</v>
      </c>
      <c r="P18" s="34"/>
      <c r="Q18" s="1" t="s">
        <v>57</v>
      </c>
      <c r="R18" s="31" t="s">
        <v>0</v>
      </c>
      <c r="S18" s="3">
        <v>18580</v>
      </c>
    </row>
    <row r="19" spans="1:19" ht="15" customHeight="1" x14ac:dyDescent="0.25">
      <c r="A19" s="5" t="s">
        <v>21</v>
      </c>
      <c r="B19" s="6">
        <v>24821</v>
      </c>
      <c r="C19" s="5" t="s">
        <v>20</v>
      </c>
      <c r="D19" s="6">
        <v>26476</v>
      </c>
      <c r="E19" s="5"/>
      <c r="F19" s="3"/>
      <c r="G19" s="24" t="s">
        <v>23</v>
      </c>
      <c r="H19" s="255">
        <v>20591</v>
      </c>
      <c r="K19" s="24" t="s">
        <v>22</v>
      </c>
      <c r="L19" s="22">
        <v>21963</v>
      </c>
      <c r="M19" s="1" t="s">
        <v>55</v>
      </c>
      <c r="N19" s="31" t="s">
        <v>0</v>
      </c>
      <c r="O19" s="3">
        <v>3447</v>
      </c>
      <c r="Q19" s="1" t="s">
        <v>55</v>
      </c>
      <c r="R19" s="31" t="s">
        <v>0</v>
      </c>
      <c r="S19" s="3">
        <v>18580</v>
      </c>
    </row>
    <row r="20" spans="1:19" ht="15" customHeight="1" x14ac:dyDescent="0.25">
      <c r="A20" s="5" t="s">
        <v>23</v>
      </c>
      <c r="B20" s="6">
        <v>26730</v>
      </c>
      <c r="C20" s="5" t="s">
        <v>22</v>
      </c>
      <c r="D20" s="6">
        <v>28512</v>
      </c>
      <c r="E20" s="5"/>
      <c r="F20" s="3"/>
      <c r="G20" s="24" t="s">
        <v>25</v>
      </c>
      <c r="H20" s="255">
        <v>22061</v>
      </c>
      <c r="K20" s="24" t="s">
        <v>24</v>
      </c>
      <c r="L20" s="22">
        <v>23532</v>
      </c>
      <c r="M20" s="1" t="s">
        <v>58</v>
      </c>
      <c r="N20" s="31" t="s">
        <v>0</v>
      </c>
      <c r="O20" s="3">
        <v>3792</v>
      </c>
      <c r="P20" s="2"/>
      <c r="Q20" s="1" t="s">
        <v>58</v>
      </c>
      <c r="R20" s="31" t="s">
        <v>0</v>
      </c>
      <c r="S20" s="3">
        <v>20738</v>
      </c>
    </row>
    <row r="21" spans="1:19" ht="15" customHeight="1" thickBot="1" x14ac:dyDescent="0.3">
      <c r="A21" s="5" t="s">
        <v>25</v>
      </c>
      <c r="B21" s="6">
        <v>28639</v>
      </c>
      <c r="C21" s="5" t="s">
        <v>24</v>
      </c>
      <c r="D21" s="6">
        <v>30549</v>
      </c>
      <c r="E21" s="5"/>
      <c r="F21" s="3"/>
      <c r="G21" s="24" t="s">
        <v>27</v>
      </c>
      <c r="H21" s="255">
        <v>23532</v>
      </c>
      <c r="I21" s="29"/>
      <c r="J21" s="29"/>
      <c r="K21" s="24" t="s">
        <v>26</v>
      </c>
      <c r="L21" s="22">
        <v>25101</v>
      </c>
      <c r="M21" s="1" t="s">
        <v>59</v>
      </c>
      <c r="N21" s="31" t="s">
        <v>0</v>
      </c>
      <c r="O21" s="3">
        <v>4007</v>
      </c>
      <c r="P21" s="38"/>
      <c r="Q21" s="1" t="s">
        <v>59</v>
      </c>
      <c r="R21" s="31" t="s">
        <v>0</v>
      </c>
      <c r="S21" s="3">
        <v>19443</v>
      </c>
    </row>
    <row r="22" spans="1:19" ht="15" customHeight="1" thickBot="1" x14ac:dyDescent="0.3">
      <c r="A22" s="5" t="s">
        <v>27</v>
      </c>
      <c r="B22" s="6">
        <v>30549</v>
      </c>
      <c r="C22" s="12" t="s">
        <v>26</v>
      </c>
      <c r="D22" s="274">
        <v>35585</v>
      </c>
      <c r="E22" s="5"/>
      <c r="F22" s="3"/>
      <c r="G22" s="263" t="s">
        <v>72</v>
      </c>
      <c r="H22" s="264"/>
      <c r="I22" s="46"/>
      <c r="J22" s="66"/>
      <c r="K22" s="263" t="s">
        <v>73</v>
      </c>
      <c r="L22" s="264" t="s">
        <v>32</v>
      </c>
      <c r="M22" s="1" t="s">
        <v>60</v>
      </c>
      <c r="N22" s="39" t="s">
        <v>0</v>
      </c>
      <c r="O22" s="3">
        <v>4007</v>
      </c>
      <c r="P22" s="7"/>
      <c r="Q22" s="1" t="s">
        <v>60</v>
      </c>
      <c r="R22" s="39" t="s">
        <v>0</v>
      </c>
      <c r="S22" s="3">
        <v>21601</v>
      </c>
    </row>
    <row r="23" spans="1:19" ht="15" customHeight="1" thickBot="1" x14ac:dyDescent="0.3">
      <c r="A23" s="365" t="s">
        <v>1</v>
      </c>
      <c r="B23" s="366"/>
      <c r="C23" s="7"/>
      <c r="D23" s="7"/>
      <c r="E23" s="365" t="s">
        <v>2</v>
      </c>
      <c r="F23" s="366"/>
      <c r="G23" s="301" t="s">
        <v>37</v>
      </c>
      <c r="H23" s="266" t="s">
        <v>35</v>
      </c>
      <c r="I23" s="46"/>
      <c r="J23" s="66"/>
      <c r="K23" s="265" t="s">
        <v>37</v>
      </c>
      <c r="L23" s="266" t="s">
        <v>35</v>
      </c>
      <c r="M23" s="379" t="s">
        <v>61</v>
      </c>
      <c r="N23" s="380"/>
      <c r="O23" s="381"/>
      <c r="Q23" s="367" t="s">
        <v>200</v>
      </c>
      <c r="R23" s="378"/>
      <c r="S23" s="368"/>
    </row>
    <row r="24" spans="1:19" ht="15" customHeight="1" thickBot="1" x14ac:dyDescent="0.3">
      <c r="A24" s="317"/>
      <c r="B24" s="316"/>
      <c r="C24" s="315"/>
      <c r="D24" s="315"/>
      <c r="E24" s="317"/>
      <c r="F24" s="318"/>
      <c r="G24" s="319"/>
      <c r="H24" s="320"/>
      <c r="I24" s="46"/>
      <c r="J24" s="66"/>
      <c r="K24" s="321"/>
      <c r="L24" s="322"/>
      <c r="M24" s="24" t="s">
        <v>121</v>
      </c>
      <c r="N24" s="31" t="s">
        <v>62</v>
      </c>
      <c r="O24" s="468">
        <v>5332</v>
      </c>
      <c r="Q24" s="323"/>
      <c r="R24" s="324"/>
      <c r="S24" s="325"/>
    </row>
    <row r="25" spans="1:19" ht="15" customHeight="1" thickBot="1" x14ac:dyDescent="0.3">
      <c r="A25" s="1" t="s">
        <v>6</v>
      </c>
      <c r="B25" s="268">
        <v>117529</v>
      </c>
      <c r="C25" s="7"/>
      <c r="D25" s="7"/>
      <c r="E25" s="1" t="s">
        <v>7</v>
      </c>
      <c r="F25" s="303">
        <v>60688</v>
      </c>
      <c r="G25" s="302" t="s">
        <v>38</v>
      </c>
      <c r="H25" s="304">
        <v>182046</v>
      </c>
      <c r="I25" s="253"/>
      <c r="J25" s="254"/>
      <c r="K25" s="24" t="s">
        <v>197</v>
      </c>
      <c r="L25" s="22">
        <v>55800</v>
      </c>
      <c r="M25" s="1" t="s">
        <v>67</v>
      </c>
      <c r="N25" s="31" t="s">
        <v>62</v>
      </c>
      <c r="O25" s="45">
        <v>5711</v>
      </c>
      <c r="P25" s="33"/>
      <c r="Q25" s="72"/>
      <c r="R25" s="44"/>
      <c r="S25" s="74"/>
    </row>
    <row r="26" spans="1:19" ht="15" customHeight="1" thickBot="1" x14ac:dyDescent="0.3">
      <c r="A26" s="1" t="s">
        <v>10</v>
      </c>
      <c r="B26" s="269">
        <v>127750</v>
      </c>
      <c r="C26" s="7"/>
      <c r="D26" s="7"/>
      <c r="E26" s="1" t="s">
        <v>11</v>
      </c>
      <c r="F26" s="269">
        <v>65965</v>
      </c>
      <c r="G26" s="218"/>
      <c r="H26" s="256"/>
      <c r="I26" s="25"/>
      <c r="J26" s="25"/>
      <c r="K26" s="24" t="s">
        <v>39</v>
      </c>
      <c r="L26" s="22">
        <v>93000</v>
      </c>
      <c r="M26" s="367" t="s">
        <v>201</v>
      </c>
      <c r="N26" s="378"/>
      <c r="O26" s="368"/>
      <c r="Q26" s="367" t="s">
        <v>68</v>
      </c>
      <c r="R26" s="378"/>
      <c r="S26" s="368"/>
    </row>
    <row r="27" spans="1:19" ht="15" customHeight="1" thickBot="1" x14ac:dyDescent="0.3">
      <c r="A27" s="1" t="s">
        <v>14</v>
      </c>
      <c r="B27" s="270">
        <v>169582</v>
      </c>
      <c r="C27" s="7"/>
      <c r="D27" s="7"/>
      <c r="E27" s="1" t="s">
        <v>15</v>
      </c>
      <c r="F27" s="270">
        <v>85428</v>
      </c>
      <c r="G27" s="267" t="s">
        <v>40</v>
      </c>
      <c r="H27" s="262" t="s">
        <v>35</v>
      </c>
      <c r="I27" s="46"/>
      <c r="J27" s="66"/>
      <c r="K27" s="267" t="s">
        <v>40</v>
      </c>
      <c r="L27" s="262" t="s">
        <v>35</v>
      </c>
      <c r="M27" s="40" t="s">
        <v>64</v>
      </c>
      <c r="N27" s="31" t="s">
        <v>0</v>
      </c>
      <c r="O27" s="3">
        <v>70</v>
      </c>
      <c r="Q27" s="5" t="s">
        <v>74</v>
      </c>
      <c r="R27" s="31" t="s">
        <v>0</v>
      </c>
      <c r="S27" s="3">
        <v>3948</v>
      </c>
    </row>
    <row r="28" spans="1:19" ht="15" customHeight="1" thickBot="1" x14ac:dyDescent="0.3">
      <c r="A28" s="367" t="s">
        <v>28</v>
      </c>
      <c r="B28" s="368"/>
      <c r="C28" s="7"/>
      <c r="D28" s="7"/>
      <c r="E28" s="367" t="s">
        <v>28</v>
      </c>
      <c r="F28" s="368"/>
      <c r="G28" s="151" t="s">
        <v>199</v>
      </c>
      <c r="H28" s="108">
        <v>95599</v>
      </c>
      <c r="I28" s="253"/>
      <c r="J28" s="254"/>
      <c r="K28" s="151" t="s">
        <v>197</v>
      </c>
      <c r="L28" s="108">
        <v>48512</v>
      </c>
      <c r="M28" s="40" t="s">
        <v>65</v>
      </c>
      <c r="N28" s="31" t="s">
        <v>0</v>
      </c>
      <c r="O28" s="3">
        <v>90</v>
      </c>
      <c r="Q28" s="1" t="s">
        <v>75</v>
      </c>
      <c r="R28" s="31" t="s">
        <v>0</v>
      </c>
      <c r="S28" s="3">
        <v>4187</v>
      </c>
    </row>
    <row r="29" spans="1:19" ht="15" customHeight="1" thickBot="1" x14ac:dyDescent="0.3">
      <c r="A29" s="42" t="s">
        <v>6</v>
      </c>
      <c r="B29" s="3">
        <v>102230</v>
      </c>
      <c r="C29" s="7"/>
      <c r="D29" s="7"/>
      <c r="E29" s="271" t="s">
        <v>7</v>
      </c>
      <c r="F29" s="268">
        <v>52777</v>
      </c>
      <c r="G29" s="26" t="s">
        <v>38</v>
      </c>
      <c r="H29" s="111">
        <v>159332</v>
      </c>
      <c r="I29" s="253"/>
      <c r="J29" s="254"/>
      <c r="K29" s="26" t="s">
        <v>198</v>
      </c>
      <c r="L29" s="111">
        <v>80854</v>
      </c>
      <c r="M29" s="278" t="s">
        <v>66</v>
      </c>
      <c r="N29" s="44" t="s">
        <v>0</v>
      </c>
      <c r="O29" s="11">
        <v>108</v>
      </c>
      <c r="Q29" s="12" t="s">
        <v>76</v>
      </c>
      <c r="R29" s="44" t="s">
        <v>0</v>
      </c>
      <c r="S29" s="11">
        <v>4187</v>
      </c>
    </row>
    <row r="30" spans="1:19" ht="15" customHeight="1" x14ac:dyDescent="0.25">
      <c r="A30" s="42" t="s">
        <v>10</v>
      </c>
      <c r="B30" s="3">
        <v>111119</v>
      </c>
      <c r="C30" s="7"/>
      <c r="D30" s="7"/>
      <c r="E30" s="1" t="s">
        <v>11</v>
      </c>
      <c r="F30" s="269">
        <v>57366</v>
      </c>
      <c r="G30" s="332" t="s">
        <v>79</v>
      </c>
      <c r="H30" s="333"/>
      <c r="I30" s="333"/>
      <c r="J30" s="333"/>
      <c r="K30" s="333"/>
      <c r="L30" s="334"/>
      <c r="M30" s="332" t="s">
        <v>79</v>
      </c>
      <c r="N30" s="333"/>
      <c r="O30" s="333"/>
      <c r="P30" s="333"/>
      <c r="Q30" s="333"/>
      <c r="R30" s="333"/>
      <c r="S30" s="334"/>
    </row>
    <row r="31" spans="1:19" ht="15" customHeight="1" thickBot="1" x14ac:dyDescent="0.3">
      <c r="A31" s="47" t="s">
        <v>14</v>
      </c>
      <c r="B31" s="11">
        <v>147458</v>
      </c>
      <c r="C31" s="73"/>
      <c r="D31" s="73"/>
      <c r="E31" s="10" t="s">
        <v>15</v>
      </c>
      <c r="F31" s="270">
        <v>74466</v>
      </c>
      <c r="G31" s="335" t="s">
        <v>194</v>
      </c>
      <c r="H31" s="336"/>
      <c r="I31" s="336"/>
      <c r="J31" s="336"/>
      <c r="K31" s="336"/>
      <c r="L31" s="337"/>
      <c r="M31" s="335" t="s">
        <v>194</v>
      </c>
      <c r="N31" s="336"/>
      <c r="O31" s="336"/>
      <c r="P31" s="336"/>
      <c r="Q31" s="336"/>
      <c r="R31" s="336"/>
      <c r="S31" s="337"/>
    </row>
    <row r="32" spans="1:19" ht="15" customHeight="1" thickBot="1" x14ac:dyDescent="0.3">
      <c r="A32" s="332" t="s">
        <v>79</v>
      </c>
      <c r="B32" s="333"/>
      <c r="C32" s="333"/>
      <c r="D32" s="333"/>
      <c r="E32" s="333"/>
      <c r="F32" s="334"/>
      <c r="G32" s="338" t="s">
        <v>192</v>
      </c>
      <c r="H32" s="339"/>
      <c r="I32" s="339"/>
      <c r="J32" s="339"/>
      <c r="K32" s="339"/>
      <c r="L32" s="340"/>
      <c r="M32" s="338" t="s">
        <v>192</v>
      </c>
      <c r="N32" s="339"/>
      <c r="O32" s="339"/>
      <c r="P32" s="339"/>
      <c r="Q32" s="339"/>
      <c r="R32" s="339"/>
      <c r="S32" s="340"/>
    </row>
    <row r="33" spans="1:19" ht="15" customHeight="1" x14ac:dyDescent="0.25">
      <c r="A33" s="335" t="s">
        <v>194</v>
      </c>
      <c r="B33" s="336"/>
      <c r="C33" s="336"/>
      <c r="D33" s="336"/>
      <c r="E33" s="336"/>
      <c r="F33" s="337"/>
      <c r="G33" s="332" t="s">
        <v>78</v>
      </c>
      <c r="H33" s="333"/>
      <c r="I33" s="333"/>
      <c r="J33" s="333"/>
      <c r="K33" s="333"/>
      <c r="L33" s="334"/>
      <c r="M33" s="332" t="s">
        <v>78</v>
      </c>
      <c r="N33" s="333"/>
      <c r="O33" s="333"/>
      <c r="P33" s="333"/>
      <c r="Q33" s="333"/>
      <c r="R33" s="333"/>
      <c r="S33" s="334"/>
    </row>
    <row r="34" spans="1:19" ht="15" customHeight="1" thickBot="1" x14ac:dyDescent="0.3">
      <c r="A34" s="338" t="s">
        <v>192</v>
      </c>
      <c r="B34" s="339"/>
      <c r="C34" s="339"/>
      <c r="D34" s="339"/>
      <c r="E34" s="339"/>
      <c r="F34" s="340"/>
      <c r="G34" s="335" t="s">
        <v>195</v>
      </c>
      <c r="H34" s="336"/>
      <c r="I34" s="336"/>
      <c r="J34" s="336"/>
      <c r="K34" s="336"/>
      <c r="L34" s="337"/>
      <c r="M34" s="335" t="s">
        <v>195</v>
      </c>
      <c r="N34" s="336"/>
      <c r="O34" s="336"/>
      <c r="P34" s="336"/>
      <c r="Q34" s="336"/>
      <c r="R34" s="336"/>
      <c r="S34" s="337"/>
    </row>
    <row r="35" spans="1:19" ht="15" customHeight="1" thickBot="1" x14ac:dyDescent="0.3">
      <c r="A35" s="332" t="s">
        <v>78</v>
      </c>
      <c r="B35" s="333"/>
      <c r="C35" s="333"/>
      <c r="D35" s="333"/>
      <c r="E35" s="333"/>
      <c r="F35" s="334"/>
      <c r="G35" s="338" t="s">
        <v>71</v>
      </c>
      <c r="H35" s="339"/>
      <c r="I35" s="339"/>
      <c r="J35" s="339"/>
      <c r="K35" s="339"/>
      <c r="L35" s="340"/>
      <c r="M35" s="338" t="s">
        <v>71</v>
      </c>
      <c r="N35" s="339"/>
      <c r="O35" s="339"/>
      <c r="P35" s="339"/>
      <c r="Q35" s="339"/>
      <c r="R35" s="339"/>
      <c r="S35" s="340"/>
    </row>
    <row r="36" spans="1:19" ht="15" customHeight="1" x14ac:dyDescent="0.25">
      <c r="A36" s="335" t="s">
        <v>195</v>
      </c>
      <c r="B36" s="336"/>
      <c r="C36" s="336"/>
      <c r="D36" s="336"/>
      <c r="E36" s="336"/>
      <c r="F36" s="337"/>
      <c r="G36" s="332" t="s">
        <v>186</v>
      </c>
      <c r="H36" s="333"/>
      <c r="I36" s="333"/>
      <c r="J36" s="333"/>
      <c r="K36" s="333"/>
      <c r="L36" s="334"/>
      <c r="M36" s="332" t="s">
        <v>186</v>
      </c>
      <c r="N36" s="333"/>
      <c r="O36" s="333"/>
      <c r="P36" s="333"/>
      <c r="Q36" s="333"/>
      <c r="R36" s="333"/>
      <c r="S36" s="334"/>
    </row>
    <row r="37" spans="1:19" ht="15" customHeight="1" thickBot="1" x14ac:dyDescent="0.3">
      <c r="A37" s="338" t="s">
        <v>71</v>
      </c>
      <c r="B37" s="339"/>
      <c r="C37" s="339"/>
      <c r="D37" s="339"/>
      <c r="E37" s="339"/>
      <c r="F37" s="340"/>
      <c r="G37" s="335" t="s">
        <v>193</v>
      </c>
      <c r="H37" s="336"/>
      <c r="I37" s="336"/>
      <c r="J37" s="336"/>
      <c r="K37" s="336"/>
      <c r="L37" s="337"/>
      <c r="M37" s="335" t="s">
        <v>193</v>
      </c>
      <c r="N37" s="336"/>
      <c r="O37" s="336"/>
      <c r="P37" s="336"/>
      <c r="Q37" s="336"/>
      <c r="R37" s="336"/>
      <c r="S37" s="337"/>
    </row>
    <row r="38" spans="1:19" ht="15" customHeight="1" thickBot="1" x14ac:dyDescent="0.3">
      <c r="A38" s="332" t="s">
        <v>186</v>
      </c>
      <c r="B38" s="333"/>
      <c r="C38" s="333"/>
      <c r="D38" s="333"/>
      <c r="E38" s="333"/>
      <c r="F38" s="334"/>
      <c r="G38" s="338" t="s">
        <v>30</v>
      </c>
      <c r="H38" s="339"/>
      <c r="I38" s="339"/>
      <c r="J38" s="339"/>
      <c r="K38" s="339"/>
      <c r="L38" s="340"/>
      <c r="M38" s="338" t="s">
        <v>30</v>
      </c>
      <c r="N38" s="339"/>
      <c r="O38" s="339"/>
      <c r="P38" s="339"/>
      <c r="Q38" s="339"/>
      <c r="R38" s="339"/>
      <c r="S38" s="340"/>
    </row>
    <row r="39" spans="1:19" ht="15" customHeight="1" thickBot="1" x14ac:dyDescent="0.3">
      <c r="A39" s="335" t="s">
        <v>193</v>
      </c>
      <c r="B39" s="336"/>
      <c r="C39" s="336"/>
      <c r="D39" s="336"/>
      <c r="E39" s="336"/>
      <c r="F39" s="337"/>
      <c r="G39" s="360"/>
      <c r="H39" s="360"/>
      <c r="I39" s="360"/>
      <c r="J39" s="360"/>
      <c r="K39" s="360"/>
      <c r="L39" s="360"/>
      <c r="M39" s="364"/>
      <c r="N39" s="364"/>
      <c r="O39" s="364"/>
      <c r="P39" s="364"/>
      <c r="Q39" s="364"/>
      <c r="R39" s="364"/>
      <c r="S39" s="364"/>
    </row>
    <row r="40" spans="1:19" ht="15" customHeight="1" thickBot="1" x14ac:dyDescent="0.3">
      <c r="A40" s="338" t="s">
        <v>30</v>
      </c>
      <c r="B40" s="339"/>
      <c r="C40" s="339"/>
      <c r="D40" s="339"/>
      <c r="E40" s="339"/>
      <c r="F40" s="340"/>
      <c r="G40" s="326" t="s">
        <v>41</v>
      </c>
      <c r="H40" s="327"/>
      <c r="I40" s="327"/>
      <c r="J40" s="327"/>
      <c r="K40" s="327"/>
      <c r="L40" s="328"/>
      <c r="M40" s="326" t="s">
        <v>41</v>
      </c>
      <c r="N40" s="327"/>
      <c r="O40" s="327"/>
      <c r="P40" s="327"/>
      <c r="Q40" s="327"/>
      <c r="R40" s="327"/>
      <c r="S40" s="328"/>
    </row>
    <row r="41" spans="1:19" ht="15" customHeight="1" thickBot="1" x14ac:dyDescent="0.3">
      <c r="G41" s="329" t="s">
        <v>196</v>
      </c>
      <c r="H41" s="330"/>
      <c r="I41" s="330"/>
      <c r="J41" s="330"/>
      <c r="K41" s="330"/>
      <c r="L41" s="331"/>
      <c r="M41" s="329" t="s">
        <v>196</v>
      </c>
      <c r="N41" s="330"/>
      <c r="O41" s="330"/>
      <c r="P41" s="330"/>
      <c r="Q41" s="330"/>
      <c r="R41" s="330"/>
      <c r="S41" s="331"/>
    </row>
    <row r="42" spans="1:19" ht="15" customHeight="1" x14ac:dyDescent="0.25">
      <c r="A42" s="326" t="s">
        <v>41</v>
      </c>
      <c r="B42" s="327"/>
      <c r="C42" s="327"/>
      <c r="D42" s="327"/>
      <c r="E42" s="327"/>
      <c r="F42" s="328"/>
      <c r="M42" s="67"/>
      <c r="N42" s="46"/>
      <c r="O42" s="46"/>
      <c r="P42" s="34"/>
      <c r="Q42" s="7"/>
      <c r="R42" s="7"/>
      <c r="S42" s="7"/>
    </row>
    <row r="43" spans="1:19" ht="15" customHeight="1" thickBot="1" x14ac:dyDescent="0.3">
      <c r="A43" s="329" t="s">
        <v>196</v>
      </c>
      <c r="B43" s="330"/>
      <c r="C43" s="330"/>
      <c r="D43" s="330"/>
      <c r="E43" s="330"/>
      <c r="F43" s="331"/>
      <c r="M43" s="41"/>
      <c r="N43" s="41"/>
      <c r="O43" s="2"/>
      <c r="P43" s="61"/>
      <c r="Q43" s="283"/>
      <c r="R43" s="283"/>
      <c r="S43" s="283"/>
    </row>
    <row r="44" spans="1:19" ht="15" customHeight="1" x14ac:dyDescent="0.25">
      <c r="M44" s="276"/>
      <c r="N44" s="78"/>
      <c r="O44" s="78"/>
      <c r="P44" s="283"/>
      <c r="Q44" s="283"/>
      <c r="R44" s="283"/>
      <c r="S44" s="283"/>
    </row>
    <row r="45" spans="1:19" ht="15" customHeight="1" x14ac:dyDescent="0.25">
      <c r="M45" s="9"/>
      <c r="N45" s="9"/>
      <c r="O45" s="8"/>
      <c r="P45" s="283"/>
      <c r="Q45" s="283"/>
      <c r="R45" s="283"/>
      <c r="S45" s="283"/>
    </row>
    <row r="46" spans="1:19" ht="12" customHeight="1" x14ac:dyDescent="0.25">
      <c r="M46" s="25"/>
      <c r="N46" s="25"/>
      <c r="O46" s="25"/>
      <c r="P46" s="46"/>
      <c r="Q46" s="57"/>
      <c r="R46" s="57"/>
      <c r="S46" s="2"/>
    </row>
    <row r="47" spans="1:19" ht="12" customHeight="1" x14ac:dyDescent="0.25">
      <c r="M47" s="25"/>
      <c r="N47" s="25"/>
      <c r="O47" s="25"/>
      <c r="P47" s="2"/>
      <c r="Q47" s="57"/>
      <c r="R47" s="57"/>
      <c r="S47" s="2"/>
    </row>
    <row r="48" spans="1:19" ht="12" customHeight="1" x14ac:dyDescent="0.25">
      <c r="M48" s="69"/>
      <c r="N48" s="69"/>
      <c r="O48" s="69"/>
      <c r="P48" s="2"/>
      <c r="Q48" s="57"/>
      <c r="R48" s="57"/>
      <c r="S48" s="2"/>
    </row>
    <row r="49" spans="1:19" ht="12" customHeight="1" x14ac:dyDescent="0.25">
      <c r="M49" s="283"/>
      <c r="N49" s="283"/>
      <c r="O49" s="283"/>
      <c r="P49" s="283"/>
      <c r="Q49" s="283"/>
      <c r="R49" s="283"/>
      <c r="S49" s="283"/>
    </row>
    <row r="50" spans="1:19" s="48" customFormat="1" ht="15" customHeight="1" x14ac:dyDescent="0.25">
      <c r="A50"/>
      <c r="B50"/>
      <c r="C50"/>
      <c r="D50"/>
      <c r="E50"/>
      <c r="F50"/>
      <c r="M50" s="283"/>
      <c r="N50" s="283"/>
      <c r="O50" s="283"/>
      <c r="P50" s="283"/>
      <c r="Q50" s="283"/>
      <c r="R50" s="283"/>
      <c r="S50" s="283"/>
    </row>
    <row r="51" spans="1:19" ht="12" customHeight="1" x14ac:dyDescent="0.25">
      <c r="G51" s="57"/>
      <c r="H51" s="2"/>
      <c r="I51" s="2"/>
      <c r="J51" s="2"/>
      <c r="K51" s="57"/>
      <c r="L51" s="2"/>
      <c r="M51" s="283"/>
      <c r="N51" s="283"/>
      <c r="O51" s="283"/>
      <c r="P51" s="283"/>
      <c r="Q51" s="283"/>
      <c r="R51" s="283"/>
      <c r="S51" s="283"/>
    </row>
    <row r="52" spans="1:19" ht="12" customHeight="1" x14ac:dyDescent="0.25">
      <c r="G52" s="57"/>
      <c r="H52" s="2"/>
      <c r="I52" s="2"/>
      <c r="J52" s="2"/>
      <c r="K52" s="57"/>
      <c r="L52" s="2"/>
      <c r="M52" s="283"/>
      <c r="N52" s="283"/>
      <c r="O52" s="283"/>
      <c r="P52" s="283"/>
      <c r="Q52" s="283"/>
      <c r="R52" s="283"/>
      <c r="S52" s="283"/>
    </row>
    <row r="53" spans="1:19" ht="12" customHeight="1" x14ac:dyDescent="0.25">
      <c r="G53" s="57"/>
      <c r="H53" s="2"/>
      <c r="I53" s="2"/>
      <c r="J53" s="2"/>
      <c r="K53" s="57"/>
      <c r="L53" s="2"/>
      <c r="M53" s="283"/>
      <c r="N53" s="283"/>
      <c r="O53" s="283"/>
      <c r="P53" s="283"/>
      <c r="Q53" s="283"/>
      <c r="R53" s="283"/>
      <c r="S53" s="283"/>
    </row>
    <row r="54" spans="1:19" ht="12" customHeight="1" x14ac:dyDescent="0.25">
      <c r="G54" s="57"/>
      <c r="H54" s="2"/>
      <c r="I54" s="2"/>
      <c r="J54" s="2"/>
      <c r="K54" s="57"/>
      <c r="L54" s="2"/>
      <c r="M54" s="283"/>
      <c r="N54" s="283"/>
      <c r="O54" s="283"/>
      <c r="P54" s="283"/>
      <c r="Q54" s="283"/>
      <c r="R54" s="283"/>
      <c r="S54" s="283"/>
    </row>
    <row r="55" spans="1:19" ht="12" customHeight="1" x14ac:dyDescent="0.25">
      <c r="G55" s="57"/>
      <c r="H55" s="2"/>
      <c r="I55" s="2"/>
      <c r="J55" s="2"/>
      <c r="K55" s="57"/>
      <c r="L55" s="2"/>
      <c r="M55" s="283"/>
      <c r="N55" s="283"/>
      <c r="O55" s="283"/>
      <c r="P55" s="283"/>
      <c r="Q55" s="283"/>
      <c r="R55" s="283"/>
      <c r="S55" s="283"/>
    </row>
    <row r="56" spans="1:19" ht="12" customHeight="1" x14ac:dyDescent="0.25">
      <c r="G56" s="57"/>
      <c r="H56" s="2"/>
      <c r="I56" s="2"/>
      <c r="J56" s="35"/>
      <c r="K56" s="57"/>
      <c r="L56" s="2"/>
      <c r="M56" s="283"/>
      <c r="N56" s="283"/>
      <c r="O56" s="283"/>
      <c r="P56" s="283"/>
      <c r="Q56" s="283"/>
      <c r="R56" s="283"/>
      <c r="S56" s="283"/>
    </row>
    <row r="57" spans="1:19" ht="12" customHeight="1" x14ac:dyDescent="0.25">
      <c r="G57" s="57"/>
      <c r="H57" s="2"/>
      <c r="I57" s="2"/>
      <c r="J57" s="36"/>
      <c r="K57" s="57"/>
      <c r="L57" s="2"/>
      <c r="M57" s="283"/>
      <c r="N57" s="283"/>
      <c r="O57" s="283"/>
      <c r="P57" s="283"/>
      <c r="Q57" s="283"/>
      <c r="R57" s="283"/>
      <c r="S57" s="283"/>
    </row>
    <row r="58" spans="1:19" ht="12" customHeight="1" x14ac:dyDescent="0.25">
      <c r="G58" s="57"/>
      <c r="H58" s="2"/>
      <c r="I58" s="2"/>
      <c r="J58" s="8"/>
      <c r="K58" s="57"/>
      <c r="L58" s="2"/>
      <c r="M58" s="283"/>
      <c r="N58" s="283"/>
      <c r="O58" s="283"/>
      <c r="P58" s="283"/>
      <c r="Q58" s="283"/>
      <c r="R58" s="283"/>
      <c r="S58" s="283"/>
    </row>
    <row r="59" spans="1:19" ht="12" customHeight="1" x14ac:dyDescent="0.25">
      <c r="G59" s="57"/>
      <c r="H59" s="2"/>
      <c r="I59" s="2"/>
      <c r="J59" s="8"/>
      <c r="K59" s="57"/>
      <c r="L59" s="2"/>
      <c r="M59" s="283"/>
      <c r="N59" s="283"/>
      <c r="O59" s="283"/>
      <c r="P59" s="283"/>
      <c r="Q59" s="283"/>
      <c r="R59" s="283"/>
      <c r="S59" s="283"/>
    </row>
    <row r="60" spans="1:19" ht="12" customHeight="1" x14ac:dyDescent="0.25">
      <c r="G60" s="57"/>
      <c r="H60" s="2"/>
      <c r="I60" s="2"/>
      <c r="J60" s="37"/>
      <c r="K60" s="57"/>
      <c r="L60" s="2"/>
    </row>
    <row r="61" spans="1:19" ht="12" customHeight="1" x14ac:dyDescent="0.25">
      <c r="G61" s="57"/>
      <c r="H61" s="2"/>
      <c r="I61" s="2"/>
      <c r="J61" s="8"/>
      <c r="K61" s="57"/>
      <c r="L61" s="2"/>
    </row>
    <row r="62" spans="1:19" ht="12" customHeight="1" x14ac:dyDescent="0.25">
      <c r="G62" s="57"/>
      <c r="H62" s="2"/>
      <c r="I62" s="2"/>
      <c r="J62" s="33"/>
      <c r="K62" s="57"/>
      <c r="L62" s="2"/>
    </row>
    <row r="63" spans="1:19" ht="12" customHeight="1" x14ac:dyDescent="0.25">
      <c r="G63" s="57"/>
      <c r="H63" s="2"/>
      <c r="I63" s="2"/>
      <c r="J63" s="34"/>
      <c r="K63" s="57"/>
      <c r="L63" s="2"/>
    </row>
    <row r="64" spans="1:19" ht="12" customHeight="1" x14ac:dyDescent="0.25">
      <c r="G64" s="57"/>
      <c r="H64" s="2"/>
      <c r="I64" s="2"/>
      <c r="J64" s="2"/>
      <c r="K64" s="57"/>
      <c r="L64" s="2"/>
    </row>
    <row r="65" spans="7:12" ht="12" customHeight="1" x14ac:dyDescent="0.25">
      <c r="G65" s="57"/>
      <c r="H65" s="2"/>
      <c r="I65" s="2"/>
      <c r="J65" s="38"/>
      <c r="K65" s="57"/>
      <c r="L65" s="2"/>
    </row>
    <row r="66" spans="7:12" ht="12" customHeight="1" x14ac:dyDescent="0.25">
      <c r="G66" s="57"/>
      <c r="H66" s="2"/>
      <c r="I66" s="2"/>
      <c r="J66" s="58"/>
      <c r="K66" s="57"/>
      <c r="L66" s="2"/>
    </row>
    <row r="67" spans="7:12" ht="12" customHeight="1" x14ac:dyDescent="0.25">
      <c r="G67" s="57"/>
      <c r="H67" s="2"/>
      <c r="I67" s="2"/>
      <c r="J67" s="56"/>
      <c r="K67" s="57"/>
      <c r="L67" s="2"/>
    </row>
    <row r="68" spans="7:12" ht="12" customHeight="1" x14ac:dyDescent="0.25">
      <c r="G68" s="57"/>
      <c r="H68" s="2"/>
      <c r="I68" s="2"/>
      <c r="J68" s="7"/>
      <c r="K68" s="57"/>
      <c r="L68" s="2"/>
    </row>
    <row r="69" spans="7:12" ht="12" customHeight="1" x14ac:dyDescent="0.25">
      <c r="G69" s="57"/>
      <c r="H69" s="2"/>
      <c r="I69" s="2"/>
      <c r="J69" s="7"/>
      <c r="K69" s="57"/>
      <c r="L69" s="2"/>
    </row>
    <row r="70" spans="7:12" ht="12" customHeight="1" x14ac:dyDescent="0.25">
      <c r="G70" s="57"/>
      <c r="H70" s="2"/>
      <c r="I70" s="2"/>
      <c r="J70" s="59"/>
      <c r="K70" s="57"/>
      <c r="L70" s="2"/>
    </row>
    <row r="71" spans="7:12" ht="12" customHeight="1" x14ac:dyDescent="0.25">
      <c r="G71" s="9"/>
      <c r="H71" s="2"/>
      <c r="I71" s="2"/>
      <c r="J71" s="56"/>
      <c r="K71" s="9"/>
      <c r="L71" s="2"/>
    </row>
    <row r="72" spans="7:12" ht="12" customHeight="1" x14ac:dyDescent="0.25">
      <c r="G72" s="9"/>
      <c r="H72" s="2"/>
      <c r="I72" s="2"/>
      <c r="J72" s="34"/>
      <c r="K72" s="9"/>
      <c r="L72" s="2"/>
    </row>
    <row r="73" spans="7:12" ht="12" customHeight="1" x14ac:dyDescent="0.25">
      <c r="G73" s="9"/>
      <c r="H73" s="2"/>
      <c r="I73" s="2"/>
      <c r="J73" s="2"/>
      <c r="K73" s="9"/>
      <c r="L73" s="2"/>
    </row>
    <row r="74" spans="7:12" ht="12" customHeight="1" x14ac:dyDescent="0.25">
      <c r="G74" s="9"/>
      <c r="H74" s="2"/>
      <c r="I74" s="2"/>
      <c r="J74" s="60"/>
      <c r="K74" s="9"/>
      <c r="L74" s="2"/>
    </row>
    <row r="75" spans="7:12" ht="12" customHeight="1" x14ac:dyDescent="0.25">
      <c r="G75" s="41"/>
      <c r="H75" s="2"/>
      <c r="I75" s="2"/>
      <c r="J75" s="34"/>
      <c r="K75" s="57"/>
      <c r="L75" s="2"/>
    </row>
    <row r="76" spans="7:12" ht="12" customHeight="1" x14ac:dyDescent="0.25">
      <c r="G76" s="57"/>
      <c r="H76" s="2"/>
      <c r="I76" s="2"/>
      <c r="J76" s="2"/>
      <c r="K76" s="57"/>
      <c r="L76" s="2"/>
    </row>
    <row r="77" spans="7:12" ht="12" customHeight="1" x14ac:dyDescent="0.25">
      <c r="G77" s="41"/>
      <c r="H77" s="2"/>
      <c r="I77" s="2"/>
      <c r="J77" s="43"/>
      <c r="K77" s="41"/>
      <c r="L77" s="2"/>
    </row>
    <row r="78" spans="7:12" ht="12" customHeight="1" x14ac:dyDescent="0.25">
      <c r="G78" s="57"/>
      <c r="H78" s="2"/>
      <c r="I78" s="2"/>
      <c r="J78" s="34"/>
      <c r="K78" s="57"/>
      <c r="L78" s="2"/>
    </row>
    <row r="79" spans="7:12" ht="12" customHeight="1" x14ac:dyDescent="0.25">
      <c r="G79" s="57"/>
      <c r="H79" s="2"/>
      <c r="I79" s="2"/>
      <c r="J79" s="34"/>
      <c r="K79" s="57"/>
      <c r="L79" s="2"/>
    </row>
    <row r="80" spans="7:12" ht="12" customHeight="1" x14ac:dyDescent="0.25">
      <c r="G80" s="57"/>
      <c r="H80" s="2"/>
      <c r="I80" s="2"/>
      <c r="J80" s="34"/>
      <c r="K80" s="57"/>
      <c r="L80" s="2"/>
    </row>
    <row r="81" spans="7:12" ht="12" customHeight="1" x14ac:dyDescent="0.25">
      <c r="G81" s="57"/>
      <c r="H81" s="2"/>
      <c r="I81" s="2"/>
      <c r="J81" s="34"/>
      <c r="K81" s="57"/>
      <c r="L81" s="2"/>
    </row>
    <row r="82" spans="7:12" ht="12" customHeight="1" x14ac:dyDescent="0.25">
      <c r="G82" s="46"/>
      <c r="H82" s="62"/>
      <c r="I82" s="62"/>
      <c r="J82" s="61"/>
      <c r="K82" s="57"/>
      <c r="L82" s="2"/>
    </row>
    <row r="83" spans="7:12" ht="15.75" customHeight="1" x14ac:dyDescent="0.25">
      <c r="G83" s="57"/>
      <c r="H83" s="2"/>
      <c r="I83" s="2"/>
      <c r="J83" s="34"/>
      <c r="K83" s="63"/>
      <c r="L83" s="64"/>
    </row>
    <row r="84" spans="7:12" ht="14.1" customHeight="1" x14ac:dyDescent="0.25">
      <c r="G84" s="57"/>
      <c r="H84" s="2"/>
      <c r="I84" s="2"/>
      <c r="J84" s="65"/>
      <c r="K84" s="57"/>
      <c r="L84" s="2"/>
    </row>
    <row r="85" spans="7:12" ht="14.1" customHeight="1" x14ac:dyDescent="0.25">
      <c r="G85" s="57"/>
      <c r="H85" s="2"/>
      <c r="I85" s="2"/>
      <c r="J85" s="21"/>
      <c r="K85" s="57"/>
      <c r="L85" s="2"/>
    </row>
    <row r="86" spans="7:12" ht="14.1" customHeight="1" x14ac:dyDescent="0.25">
      <c r="G86" s="57"/>
      <c r="H86" s="2"/>
      <c r="I86" s="2"/>
      <c r="J86" s="66"/>
      <c r="K86" s="57"/>
      <c r="L86" s="2"/>
    </row>
    <row r="87" spans="7:12" ht="14.1" customHeight="1" x14ac:dyDescent="0.25">
      <c r="G87" s="57"/>
      <c r="H87" s="2"/>
      <c r="I87" s="2"/>
      <c r="J87" s="66"/>
      <c r="K87" s="46"/>
      <c r="L87" s="62"/>
    </row>
    <row r="88" spans="7:12" ht="14.1" customHeight="1" x14ac:dyDescent="0.25">
      <c r="G88" s="57"/>
      <c r="H88" s="2"/>
      <c r="I88" s="2"/>
      <c r="J88" s="66"/>
      <c r="K88" s="57"/>
      <c r="L88" s="2"/>
    </row>
    <row r="89" spans="7:12" ht="14.1" customHeight="1" x14ac:dyDescent="0.25">
      <c r="G89" s="25"/>
      <c r="H89" s="25"/>
      <c r="I89" s="25"/>
      <c r="J89" s="21"/>
      <c r="K89" s="46"/>
      <c r="L89" s="62"/>
    </row>
    <row r="90" spans="7:12" ht="14.1" customHeight="1" x14ac:dyDescent="0.25">
      <c r="G90" s="67"/>
      <c r="H90" s="46"/>
      <c r="I90" s="46"/>
      <c r="J90" s="21"/>
      <c r="K90" s="57"/>
      <c r="L90" s="2"/>
    </row>
    <row r="91" spans="7:12" ht="14.1" customHeight="1" x14ac:dyDescent="0.25">
      <c r="G91" s="57"/>
      <c r="H91" s="2"/>
      <c r="I91" s="2"/>
      <c r="J91" s="21"/>
      <c r="K91" s="57"/>
      <c r="L91" s="2"/>
    </row>
    <row r="92" spans="7:12" ht="14.1" customHeight="1" x14ac:dyDescent="0.25">
      <c r="G92" s="57"/>
      <c r="H92" s="2"/>
      <c r="I92" s="2"/>
      <c r="J92" s="21"/>
      <c r="K92" s="57"/>
      <c r="L92" s="57"/>
    </row>
    <row r="93" spans="7:12" ht="14.1" customHeight="1" x14ac:dyDescent="0.25">
      <c r="G93" s="68"/>
      <c r="H93" s="64"/>
      <c r="I93" s="64"/>
      <c r="J93" s="46"/>
      <c r="K93" s="46"/>
      <c r="L93" s="62"/>
    </row>
    <row r="94" spans="7:12" ht="14.1" customHeight="1" x14ac:dyDescent="0.25">
      <c r="G94" s="57"/>
      <c r="H94" s="2"/>
      <c r="I94" s="2"/>
      <c r="J94" s="46"/>
      <c r="K94" s="57"/>
      <c r="L94" s="2"/>
    </row>
    <row r="95" spans="7:12" ht="14.1" customHeight="1" x14ac:dyDescent="0.25">
      <c r="G95" s="57"/>
      <c r="H95" s="2"/>
      <c r="I95" s="2"/>
      <c r="J95" s="2"/>
      <c r="K95" s="57"/>
      <c r="L95" s="2"/>
    </row>
    <row r="96" spans="7:12" ht="14.1" customHeight="1" x14ac:dyDescent="0.25">
      <c r="G96" s="57"/>
      <c r="H96" s="2"/>
      <c r="I96" s="2"/>
      <c r="J96" s="2"/>
      <c r="K96" s="57"/>
      <c r="L96" s="2"/>
    </row>
    <row r="97" spans="7:12" ht="14.1" customHeight="1" x14ac:dyDescent="0.25">
      <c r="G97" s="25"/>
      <c r="H97" s="25"/>
      <c r="I97" s="25"/>
      <c r="J97" s="25"/>
      <c r="K97" s="25"/>
      <c r="L97" s="25"/>
    </row>
    <row r="98" spans="7:12" ht="11.25" customHeight="1" x14ac:dyDescent="0.3">
      <c r="G98" s="356"/>
      <c r="H98" s="356"/>
      <c r="I98" s="356"/>
      <c r="J98" s="356"/>
      <c r="K98" s="356"/>
      <c r="L98" s="356"/>
    </row>
    <row r="99" spans="7:12" ht="16.5" customHeight="1" x14ac:dyDescent="0.25">
      <c r="G99" s="7"/>
      <c r="H99" s="7"/>
      <c r="I99" s="7"/>
      <c r="J99" s="7"/>
      <c r="K99" s="7"/>
      <c r="L99" s="7"/>
    </row>
    <row r="100" spans="7:12" ht="11.25" customHeight="1" x14ac:dyDescent="0.25"/>
    <row r="101" spans="7:12" ht="11.25" customHeight="1" x14ac:dyDescent="0.25"/>
    <row r="102" spans="7:12" ht="11.25" customHeight="1" x14ac:dyDescent="0.25"/>
    <row r="103" spans="7:12" ht="11.25" customHeight="1" x14ac:dyDescent="0.25"/>
    <row r="104" spans="7:12" ht="11.25" customHeight="1" x14ac:dyDescent="0.25"/>
    <row r="105" spans="7:12" ht="11.25" customHeight="1" x14ac:dyDescent="0.25"/>
    <row r="106" spans="7:12" ht="11.25" customHeight="1" x14ac:dyDescent="0.25"/>
    <row r="107" spans="7:12" ht="11.25" customHeight="1" x14ac:dyDescent="0.25"/>
    <row r="108" spans="7:12" ht="11.25" customHeight="1" x14ac:dyDescent="0.25"/>
    <row r="109" spans="7:12" ht="11.25" customHeight="1" x14ac:dyDescent="0.25"/>
    <row r="110" spans="7:12" ht="11.25" customHeight="1" x14ac:dyDescent="0.25"/>
    <row r="111" spans="7:12" ht="11.25" customHeight="1" x14ac:dyDescent="0.25"/>
    <row r="112" spans="7:12" ht="11.25" customHeight="1" x14ac:dyDescent="0.25"/>
    <row r="113" ht="11.25" customHeight="1" x14ac:dyDescent="0.25"/>
    <row r="114" ht="11.25" customHeight="1" x14ac:dyDescent="0.25"/>
    <row r="115" ht="11.25" customHeight="1" x14ac:dyDescent="0.25"/>
    <row r="116" ht="11.25" customHeight="1" x14ac:dyDescent="0.25"/>
    <row r="117" ht="11.25" customHeight="1" x14ac:dyDescent="0.25"/>
    <row r="118" ht="11.25" customHeight="1" x14ac:dyDescent="0.25"/>
    <row r="119" ht="11.25" customHeight="1" x14ac:dyDescent="0.25"/>
    <row r="120" ht="11.25" customHeight="1" x14ac:dyDescent="0.25"/>
    <row r="121" ht="11.25" customHeight="1" x14ac:dyDescent="0.25"/>
    <row r="122" ht="11.25" customHeight="1" x14ac:dyDescent="0.25"/>
    <row r="123" ht="11.25" customHeight="1" x14ac:dyDescent="0.25"/>
    <row r="124" ht="11.25" customHeight="1" x14ac:dyDescent="0.25"/>
    <row r="125" ht="11.25" customHeight="1" x14ac:dyDescent="0.25"/>
    <row r="126" ht="11.25" customHeight="1" x14ac:dyDescent="0.25"/>
    <row r="127" ht="11.25" customHeight="1" x14ac:dyDescent="0.25"/>
    <row r="128" ht="11.25" customHeight="1" x14ac:dyDescent="0.25"/>
    <row r="129" ht="11.25" customHeight="1" x14ac:dyDescent="0.25"/>
    <row r="130" ht="11.25" customHeight="1" x14ac:dyDescent="0.25"/>
    <row r="131" ht="11.25" customHeight="1" x14ac:dyDescent="0.25"/>
    <row r="132" ht="11.25" customHeight="1" x14ac:dyDescent="0.25"/>
    <row r="133" ht="11.25" customHeight="1" x14ac:dyDescent="0.25"/>
    <row r="134" ht="11.25" customHeight="1" x14ac:dyDescent="0.25"/>
    <row r="135" ht="11.25" customHeight="1" x14ac:dyDescent="0.25"/>
    <row r="136" ht="11.25" customHeight="1" x14ac:dyDescent="0.25"/>
    <row r="137" ht="11.25" customHeight="1" x14ac:dyDescent="0.25"/>
    <row r="138" ht="11.25" customHeight="1" x14ac:dyDescent="0.25"/>
    <row r="139" ht="11.25" customHeight="1" x14ac:dyDescent="0.25"/>
    <row r="140" ht="11.25" customHeight="1" x14ac:dyDescent="0.25"/>
    <row r="141" ht="11.25" customHeight="1" x14ac:dyDescent="0.25"/>
    <row r="142" ht="11.25" customHeight="1" x14ac:dyDescent="0.25"/>
  </sheetData>
  <mergeCells count="59">
    <mergeCell ref="M35:S35"/>
    <mergeCell ref="Q23:S23"/>
    <mergeCell ref="M23:O23"/>
    <mergeCell ref="M26:O26"/>
    <mergeCell ref="Q26:S26"/>
    <mergeCell ref="M30:S30"/>
    <mergeCell ref="M31:S31"/>
    <mergeCell ref="M32:S32"/>
    <mergeCell ref="A23:B23"/>
    <mergeCell ref="E23:F23"/>
    <mergeCell ref="A28:B28"/>
    <mergeCell ref="E28:F28"/>
    <mergeCell ref="A3:F3"/>
    <mergeCell ref="A4:F4"/>
    <mergeCell ref="A6:D6"/>
    <mergeCell ref="A5:F5"/>
    <mergeCell ref="M4:O4"/>
    <mergeCell ref="E6:F6"/>
    <mergeCell ref="G98:L98"/>
    <mergeCell ref="Q5:S5"/>
    <mergeCell ref="G37:L37"/>
    <mergeCell ref="G38:L38"/>
    <mergeCell ref="G40:L40"/>
    <mergeCell ref="G41:L41"/>
    <mergeCell ref="G39:L39"/>
    <mergeCell ref="M41:S41"/>
    <mergeCell ref="M9:O9"/>
    <mergeCell ref="M36:S36"/>
    <mergeCell ref="M37:S37"/>
    <mergeCell ref="M38:S38"/>
    <mergeCell ref="M39:S39"/>
    <mergeCell ref="M40:S40"/>
    <mergeCell ref="M2:S2"/>
    <mergeCell ref="G33:L33"/>
    <mergeCell ref="G34:L34"/>
    <mergeCell ref="G35:L35"/>
    <mergeCell ref="G36:L36"/>
    <mergeCell ref="G30:L30"/>
    <mergeCell ref="G31:L31"/>
    <mergeCell ref="G32:L32"/>
    <mergeCell ref="G2:L2"/>
    <mergeCell ref="G3:L3"/>
    <mergeCell ref="M3:S3"/>
    <mergeCell ref="M5:O5"/>
    <mergeCell ref="Q4:S4"/>
    <mergeCell ref="Q9:S9"/>
    <mergeCell ref="M33:S33"/>
    <mergeCell ref="M34:S34"/>
    <mergeCell ref="A42:F42"/>
    <mergeCell ref="A43:F43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  <headerFooter alignWithMargins="0">
    <oddHeader>&amp;R&amp;"-,курсив"</oddHeader>
  </headerFooter>
  <colBreaks count="2" manualBreakCount="2">
    <brk id="6" max="1048575" man="1"/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2"/>
  <sheetViews>
    <sheetView topLeftCell="B1" workbookViewId="0">
      <selection activeCell="Z14" sqref="Z14"/>
    </sheetView>
  </sheetViews>
  <sheetFormatPr defaultRowHeight="15" x14ac:dyDescent="0.25"/>
  <cols>
    <col min="1" max="1" width="0" hidden="1" customWidth="1"/>
    <col min="2" max="2" width="25" customWidth="1"/>
    <col min="3" max="3" width="5.7109375" customWidth="1"/>
    <col min="5" max="5" width="7.140625" customWidth="1"/>
    <col min="6" max="6" width="23.42578125" customWidth="1"/>
    <col min="7" max="7" width="6.85546875" customWidth="1"/>
    <col min="8" max="8" width="8.85546875" customWidth="1"/>
    <col min="9" max="9" width="11.42578125" hidden="1" customWidth="1"/>
    <col min="10" max="10" width="11.5703125" hidden="1" customWidth="1"/>
    <col min="11" max="11" width="11.42578125" hidden="1" customWidth="1"/>
    <col min="12" max="12" width="11.140625" hidden="1" customWidth="1"/>
    <col min="13" max="13" width="11" hidden="1" customWidth="1"/>
    <col min="14" max="15" width="10.85546875" hidden="1" customWidth="1"/>
    <col min="16" max="16" width="11" hidden="1" customWidth="1"/>
    <col min="17" max="17" width="11.7109375" hidden="1" customWidth="1"/>
    <col min="18" max="20" width="9" customWidth="1"/>
  </cols>
  <sheetData>
    <row r="1" spans="2:17" ht="15.75" thickBot="1" x14ac:dyDescent="0.3"/>
    <row r="2" spans="2:17" ht="20.25" x14ac:dyDescent="0.25">
      <c r="B2" s="382" t="s">
        <v>69</v>
      </c>
      <c r="C2" s="383"/>
      <c r="D2" s="383"/>
      <c r="E2" s="383"/>
      <c r="F2" s="383"/>
      <c r="G2" s="383"/>
      <c r="H2" s="384"/>
    </row>
    <row r="3" spans="2:17" ht="21" thickBot="1" x14ac:dyDescent="0.3">
      <c r="B3" s="89"/>
      <c r="C3" s="90"/>
      <c r="D3" s="90"/>
      <c r="E3" s="91" t="s">
        <v>220</v>
      </c>
      <c r="F3" s="90"/>
      <c r="G3" s="90"/>
      <c r="H3" s="92"/>
      <c r="J3" s="204"/>
      <c r="K3" s="204"/>
      <c r="O3" s="19"/>
      <c r="P3" s="19"/>
    </row>
    <row r="4" spans="2:17" ht="24" thickBot="1" x14ac:dyDescent="0.4">
      <c r="B4" s="385" t="s">
        <v>92</v>
      </c>
      <c r="C4" s="386"/>
      <c r="D4" s="386"/>
      <c r="E4" s="386"/>
      <c r="F4" s="386"/>
      <c r="G4" s="386"/>
      <c r="H4" s="387"/>
    </row>
    <row r="5" spans="2:17" ht="15.75" thickBot="1" x14ac:dyDescent="0.3">
      <c r="B5" s="225" t="s">
        <v>99</v>
      </c>
      <c r="C5" s="226"/>
      <c r="D5" s="93" t="s">
        <v>5</v>
      </c>
      <c r="E5" s="96"/>
      <c r="F5" s="103" t="s">
        <v>99</v>
      </c>
      <c r="G5" s="104"/>
      <c r="H5" s="105" t="s">
        <v>5</v>
      </c>
      <c r="K5" s="14"/>
      <c r="L5" s="205"/>
      <c r="P5" s="13"/>
      <c r="Q5" s="205"/>
    </row>
    <row r="6" spans="2:17" ht="15.75" thickBot="1" x14ac:dyDescent="0.3">
      <c r="B6" s="97" t="s">
        <v>31</v>
      </c>
      <c r="C6" s="98"/>
      <c r="D6" s="99"/>
      <c r="E6" s="100"/>
      <c r="F6" s="97" t="s">
        <v>100</v>
      </c>
      <c r="G6" s="98"/>
      <c r="H6" s="99"/>
      <c r="K6" s="14"/>
      <c r="L6" s="205"/>
      <c r="N6" s="30"/>
      <c r="O6" s="30"/>
      <c r="P6" s="30"/>
      <c r="Q6" s="30"/>
    </row>
    <row r="7" spans="2:17" x14ac:dyDescent="0.25">
      <c r="B7" s="94" t="s">
        <v>216</v>
      </c>
      <c r="C7" s="32" t="s">
        <v>87</v>
      </c>
      <c r="D7" s="101">
        <v>86966</v>
      </c>
      <c r="E7" s="100"/>
      <c r="F7" s="94" t="s">
        <v>214</v>
      </c>
      <c r="G7" s="32" t="s">
        <v>87</v>
      </c>
      <c r="H7" s="101">
        <v>53438</v>
      </c>
      <c r="K7" s="14"/>
      <c r="L7" s="205"/>
      <c r="N7" s="30"/>
      <c r="O7" s="30"/>
      <c r="P7" s="30"/>
      <c r="Q7" s="30"/>
    </row>
    <row r="8" spans="2:17" x14ac:dyDescent="0.25">
      <c r="B8" s="94" t="s">
        <v>217</v>
      </c>
      <c r="C8" s="32" t="s">
        <v>87</v>
      </c>
      <c r="D8" s="101">
        <v>100345</v>
      </c>
      <c r="E8" s="100"/>
      <c r="F8" s="94" t="s">
        <v>215</v>
      </c>
      <c r="G8" s="32" t="s">
        <v>87</v>
      </c>
      <c r="H8" s="101">
        <v>75614</v>
      </c>
      <c r="K8" s="14"/>
      <c r="L8" s="205"/>
      <c r="N8" s="30"/>
      <c r="O8" s="30"/>
      <c r="P8" s="30"/>
      <c r="Q8" s="30"/>
    </row>
    <row r="9" spans="2:17" ht="15.75" thickBot="1" x14ac:dyDescent="0.3">
      <c r="B9" s="94" t="s">
        <v>218</v>
      </c>
      <c r="C9" s="32" t="s">
        <v>87</v>
      </c>
      <c r="D9" s="101">
        <v>146343</v>
      </c>
      <c r="E9" s="100"/>
      <c r="F9" s="94" t="s">
        <v>202</v>
      </c>
      <c r="G9" s="32" t="s">
        <v>87</v>
      </c>
      <c r="H9" s="101">
        <v>113031</v>
      </c>
      <c r="I9" s="73">
        <v>2.4E-2</v>
      </c>
      <c r="J9" s="73">
        <v>1.5</v>
      </c>
      <c r="K9" s="14">
        <v>2712693</v>
      </c>
      <c r="L9" s="206">
        <f t="shared" ref="L9:L13" si="0">I9*J9*K9</f>
        <v>97656.948000000019</v>
      </c>
      <c r="N9">
        <v>4.0000000000000001E-3</v>
      </c>
      <c r="O9">
        <v>1.2</v>
      </c>
      <c r="P9" s="14">
        <v>1843171</v>
      </c>
      <c r="Q9" s="205">
        <f>N9*O9*P9</f>
        <v>8847.2207999999991</v>
      </c>
    </row>
    <row r="10" spans="2:17" ht="15.75" thickBot="1" x14ac:dyDescent="0.3">
      <c r="B10" s="94" t="s">
        <v>204</v>
      </c>
      <c r="C10" s="32" t="s">
        <v>87</v>
      </c>
      <c r="D10" s="101">
        <v>229574</v>
      </c>
      <c r="E10" s="62"/>
      <c r="F10" s="94" t="s">
        <v>203</v>
      </c>
      <c r="G10" s="32" t="s">
        <v>87</v>
      </c>
      <c r="H10" s="101">
        <v>156249</v>
      </c>
      <c r="I10" s="207">
        <v>2.4E-2</v>
      </c>
      <c r="J10" s="207">
        <v>1.7</v>
      </c>
      <c r="K10" s="14">
        <v>2712693</v>
      </c>
      <c r="L10" s="208">
        <f t="shared" si="0"/>
        <v>110677.87440000002</v>
      </c>
      <c r="N10">
        <v>4.0000000000000001E-3</v>
      </c>
      <c r="O10">
        <v>1.3</v>
      </c>
      <c r="P10" s="14">
        <v>1843171</v>
      </c>
      <c r="Q10" s="205">
        <f>N10*O10*P10</f>
        <v>9584.4892000000018</v>
      </c>
    </row>
    <row r="11" spans="2:17" ht="15.75" thickBot="1" x14ac:dyDescent="0.3">
      <c r="B11" s="94" t="s">
        <v>205</v>
      </c>
      <c r="C11" s="32" t="s">
        <v>87</v>
      </c>
      <c r="D11" s="101">
        <v>319503</v>
      </c>
      <c r="E11" s="102"/>
      <c r="F11" s="225" t="s">
        <v>103</v>
      </c>
      <c r="G11" s="226"/>
      <c r="H11" s="93" t="s">
        <v>5</v>
      </c>
      <c r="I11" s="7">
        <v>2.4E-2</v>
      </c>
      <c r="J11" s="7">
        <v>1.8</v>
      </c>
      <c r="K11" s="14">
        <v>2712693</v>
      </c>
      <c r="L11" s="23">
        <f t="shared" si="0"/>
        <v>117188.3376</v>
      </c>
      <c r="N11" s="30"/>
      <c r="O11" s="30"/>
      <c r="P11" s="30"/>
      <c r="Q11" s="30"/>
    </row>
    <row r="12" spans="2:17" ht="15.75" thickBot="1" x14ac:dyDescent="0.3">
      <c r="B12" s="225" t="s">
        <v>103</v>
      </c>
      <c r="C12" s="226"/>
      <c r="D12" s="93" t="s">
        <v>5</v>
      </c>
      <c r="E12" s="95"/>
      <c r="F12" s="306" t="s">
        <v>206</v>
      </c>
      <c r="G12" s="307" t="s">
        <v>87</v>
      </c>
      <c r="H12" s="305">
        <v>4546</v>
      </c>
      <c r="I12" s="7">
        <v>2.4E-2</v>
      </c>
      <c r="J12" s="7">
        <v>2.9</v>
      </c>
      <c r="K12" s="14">
        <v>3138430</v>
      </c>
      <c r="L12" s="23">
        <f t="shared" si="0"/>
        <v>218434.72799999997</v>
      </c>
      <c r="N12" s="7">
        <v>1.2E-2</v>
      </c>
      <c r="O12" s="7">
        <v>2.4</v>
      </c>
      <c r="P12" s="28">
        <v>2835218</v>
      </c>
      <c r="Q12" s="23">
        <f t="shared" ref="Q12:Q13" si="1">N12*O12*P12</f>
        <v>81654.278399999996</v>
      </c>
    </row>
    <row r="13" spans="2:17" ht="15.75" thickBot="1" x14ac:dyDescent="0.3">
      <c r="B13" s="109" t="s">
        <v>104</v>
      </c>
      <c r="C13" s="110" t="s">
        <v>87</v>
      </c>
      <c r="D13" s="111">
        <v>140032</v>
      </c>
      <c r="E13" s="95"/>
      <c r="F13" s="119" t="s">
        <v>176</v>
      </c>
      <c r="G13" s="126" t="s">
        <v>107</v>
      </c>
      <c r="H13" s="127">
        <v>222830</v>
      </c>
      <c r="I13" s="7">
        <v>2.4E-2</v>
      </c>
      <c r="J13" s="7">
        <v>3.2</v>
      </c>
      <c r="K13" s="14">
        <v>3138430</v>
      </c>
      <c r="L13" s="23">
        <f t="shared" si="0"/>
        <v>241031.42400000003</v>
      </c>
      <c r="N13" s="207">
        <v>1.2E-2</v>
      </c>
      <c r="O13" s="207">
        <v>2.6</v>
      </c>
      <c r="P13" s="28">
        <v>3033143</v>
      </c>
      <c r="Q13" s="208">
        <f t="shared" si="1"/>
        <v>94634.061600000001</v>
      </c>
    </row>
    <row r="14" spans="2:17" ht="15" customHeight="1" thickBot="1" x14ac:dyDescent="0.3">
      <c r="B14" s="112" t="s">
        <v>105</v>
      </c>
      <c r="C14" s="113"/>
      <c r="D14" s="114" t="s">
        <v>5</v>
      </c>
      <c r="E14" s="284"/>
      <c r="F14" s="112" t="s">
        <v>106</v>
      </c>
      <c r="G14" s="113"/>
      <c r="H14" s="114" t="s">
        <v>5</v>
      </c>
      <c r="I14" s="211"/>
      <c r="K14" s="14"/>
      <c r="O14" s="30"/>
    </row>
    <row r="15" spans="2:17" ht="15.75" thickBot="1" x14ac:dyDescent="0.3">
      <c r="B15" s="115" t="s">
        <v>43</v>
      </c>
      <c r="C15" s="116"/>
      <c r="D15" s="117"/>
      <c r="E15" s="7"/>
      <c r="F15" s="115" t="s">
        <v>44</v>
      </c>
      <c r="G15" s="118"/>
      <c r="H15" s="117"/>
      <c r="I15" s="211"/>
      <c r="K15" s="14"/>
    </row>
    <row r="16" spans="2:17" x14ac:dyDescent="0.25">
      <c r="B16" s="119" t="s">
        <v>48</v>
      </c>
      <c r="C16" s="120" t="s">
        <v>107</v>
      </c>
      <c r="D16" s="121">
        <v>4495</v>
      </c>
      <c r="E16" s="7"/>
      <c r="F16" s="119" t="s">
        <v>48</v>
      </c>
      <c r="G16" s="120" t="s">
        <v>107</v>
      </c>
      <c r="H16" s="121">
        <v>26945</v>
      </c>
      <c r="I16" s="211"/>
      <c r="J16" s="7"/>
      <c r="K16" s="210"/>
      <c r="L16" s="23"/>
      <c r="M16" s="7"/>
      <c r="N16" s="7"/>
      <c r="O16" s="7"/>
      <c r="P16" s="210"/>
      <c r="Q16" s="23"/>
    </row>
    <row r="17" spans="2:17" x14ac:dyDescent="0.25">
      <c r="B17" s="119" t="s">
        <v>56</v>
      </c>
      <c r="C17" s="120" t="s">
        <v>107</v>
      </c>
      <c r="D17" s="121">
        <v>5334</v>
      </c>
      <c r="E17" s="7"/>
      <c r="F17" s="119" t="s">
        <v>56</v>
      </c>
      <c r="G17" s="120" t="s">
        <v>107</v>
      </c>
      <c r="H17" s="121">
        <v>28270</v>
      </c>
      <c r="I17" s="211"/>
      <c r="J17" s="7"/>
      <c r="K17" s="210"/>
      <c r="L17" s="23"/>
      <c r="M17" s="7"/>
      <c r="N17" s="7"/>
      <c r="O17" s="7"/>
      <c r="P17" s="210"/>
      <c r="Q17" s="23"/>
    </row>
    <row r="18" spans="2:17" x14ac:dyDescent="0.25">
      <c r="B18" s="119" t="s">
        <v>108</v>
      </c>
      <c r="C18" s="120" t="s">
        <v>107</v>
      </c>
      <c r="D18" s="121">
        <v>5334</v>
      </c>
      <c r="E18" s="7"/>
      <c r="F18" s="119" t="s">
        <v>108</v>
      </c>
      <c r="G18" s="120" t="s">
        <v>107</v>
      </c>
      <c r="H18" s="121">
        <v>28270</v>
      </c>
      <c r="I18" s="211"/>
      <c r="J18" s="7"/>
      <c r="K18" s="210"/>
      <c r="L18" s="23"/>
      <c r="M18" s="7"/>
      <c r="N18" s="7"/>
      <c r="O18" s="7"/>
      <c r="P18" s="210"/>
      <c r="Q18" s="23"/>
    </row>
    <row r="19" spans="2:17" ht="15.75" thickBot="1" x14ac:dyDescent="0.3">
      <c r="B19" s="122" t="s">
        <v>58</v>
      </c>
      <c r="C19" s="123" t="s">
        <v>107</v>
      </c>
      <c r="D19" s="124">
        <v>5997</v>
      </c>
      <c r="E19" s="7"/>
      <c r="F19" s="122" t="s">
        <v>58</v>
      </c>
      <c r="G19" s="123" t="s">
        <v>107</v>
      </c>
      <c r="H19" s="124">
        <v>28712</v>
      </c>
      <c r="I19" s="211"/>
      <c r="J19" s="7"/>
      <c r="K19" s="210"/>
      <c r="L19" s="23"/>
      <c r="M19" s="7"/>
      <c r="N19" s="7"/>
      <c r="O19" s="7"/>
      <c r="P19" s="210"/>
      <c r="Q19" s="23"/>
    </row>
    <row r="20" spans="2:17" ht="15.75" thickBot="1" x14ac:dyDescent="0.3">
      <c r="B20" s="125" t="s">
        <v>110</v>
      </c>
      <c r="C20" s="128"/>
      <c r="D20" s="297" t="s">
        <v>5</v>
      </c>
      <c r="E20" s="7"/>
      <c r="F20" s="125" t="s">
        <v>110</v>
      </c>
      <c r="G20" s="128"/>
      <c r="H20" s="114" t="s">
        <v>5</v>
      </c>
      <c r="I20" s="211"/>
      <c r="J20" s="7"/>
      <c r="K20" s="210"/>
      <c r="L20" s="23"/>
      <c r="M20" s="7"/>
      <c r="N20" s="7"/>
      <c r="O20" s="7"/>
      <c r="P20" s="210"/>
      <c r="Q20" s="23"/>
    </row>
    <row r="21" spans="2:17" ht="15.75" thickBot="1" x14ac:dyDescent="0.3">
      <c r="B21" s="119" t="s">
        <v>111</v>
      </c>
      <c r="C21" s="120" t="s">
        <v>107</v>
      </c>
      <c r="D21" s="129">
        <v>70</v>
      </c>
      <c r="E21" s="7"/>
      <c r="F21" s="119" t="s">
        <v>112</v>
      </c>
      <c r="G21" s="120" t="s">
        <v>107</v>
      </c>
      <c r="H21" s="129">
        <v>117</v>
      </c>
      <c r="I21" s="211"/>
      <c r="J21" s="7"/>
      <c r="K21" s="210"/>
      <c r="L21" s="23"/>
      <c r="M21" s="7"/>
      <c r="N21" s="7"/>
      <c r="O21" s="7"/>
      <c r="P21" s="7"/>
      <c r="Q21" s="7"/>
    </row>
    <row r="22" spans="2:17" x14ac:dyDescent="0.25">
      <c r="B22" s="332" t="s">
        <v>79</v>
      </c>
      <c r="C22" s="333"/>
      <c r="D22" s="333"/>
      <c r="E22" s="333"/>
      <c r="F22" s="333"/>
      <c r="G22" s="333"/>
      <c r="H22" s="334"/>
    </row>
    <row r="23" spans="2:17" x14ac:dyDescent="0.25">
      <c r="B23" s="335" t="s">
        <v>190</v>
      </c>
      <c r="C23" s="336"/>
      <c r="D23" s="336"/>
      <c r="E23" s="336"/>
      <c r="F23" s="336"/>
      <c r="G23" s="336"/>
      <c r="H23" s="337"/>
    </row>
    <row r="24" spans="2:17" ht="15.75" thickBot="1" x14ac:dyDescent="0.3">
      <c r="B24" s="388" t="s">
        <v>188</v>
      </c>
      <c r="C24" s="389"/>
      <c r="D24" s="389"/>
      <c r="E24" s="389"/>
      <c r="F24" s="389"/>
      <c r="G24" s="389"/>
      <c r="H24" s="390"/>
    </row>
    <row r="25" spans="2:17" x14ac:dyDescent="0.25">
      <c r="B25" s="332" t="s">
        <v>187</v>
      </c>
      <c r="C25" s="333"/>
      <c r="D25" s="333"/>
      <c r="E25" s="333"/>
      <c r="F25" s="333"/>
      <c r="G25" s="333"/>
      <c r="H25" s="334"/>
    </row>
    <row r="26" spans="2:17" x14ac:dyDescent="0.25">
      <c r="B26" s="335" t="s">
        <v>191</v>
      </c>
      <c r="C26" s="336"/>
      <c r="D26" s="336"/>
      <c r="E26" s="336"/>
      <c r="F26" s="336"/>
      <c r="G26" s="336"/>
      <c r="H26" s="337"/>
    </row>
    <row r="27" spans="2:17" ht="15.75" thickBot="1" x14ac:dyDescent="0.3">
      <c r="B27" s="338" t="s">
        <v>156</v>
      </c>
      <c r="C27" s="339"/>
      <c r="D27" s="339"/>
      <c r="E27" s="339"/>
      <c r="F27" s="339"/>
      <c r="G27" s="339"/>
      <c r="H27" s="340"/>
    </row>
    <row r="28" spans="2:17" x14ac:dyDescent="0.25">
      <c r="B28" s="332" t="s">
        <v>186</v>
      </c>
      <c r="C28" s="333"/>
      <c r="D28" s="333"/>
      <c r="E28" s="333"/>
      <c r="F28" s="333"/>
      <c r="G28" s="333"/>
      <c r="H28" s="334"/>
    </row>
    <row r="29" spans="2:17" x14ac:dyDescent="0.25">
      <c r="B29" s="335" t="s">
        <v>189</v>
      </c>
      <c r="C29" s="336"/>
      <c r="D29" s="336"/>
      <c r="E29" s="336"/>
      <c r="F29" s="336"/>
      <c r="G29" s="336"/>
      <c r="H29" s="337"/>
    </row>
    <row r="30" spans="2:17" ht="15.75" thickBot="1" x14ac:dyDescent="0.3">
      <c r="B30" s="338" t="s">
        <v>30</v>
      </c>
      <c r="C30" s="339"/>
      <c r="D30" s="339"/>
      <c r="E30" s="339"/>
      <c r="F30" s="339"/>
      <c r="G30" s="339"/>
      <c r="H30" s="340"/>
    </row>
    <row r="31" spans="2:17" x14ac:dyDescent="0.25">
      <c r="B31" s="326" t="s">
        <v>41</v>
      </c>
      <c r="C31" s="327"/>
      <c r="D31" s="327"/>
      <c r="E31" s="327"/>
      <c r="F31" s="327"/>
      <c r="G31" s="327"/>
      <c r="H31" s="328"/>
    </row>
    <row r="32" spans="2:17" ht="18.75" thickBot="1" x14ac:dyDescent="0.3">
      <c r="B32" s="391" t="s">
        <v>185</v>
      </c>
      <c r="C32" s="392"/>
      <c r="D32" s="392"/>
      <c r="E32" s="392"/>
      <c r="F32" s="392"/>
      <c r="G32" s="392"/>
      <c r="H32" s="393"/>
    </row>
  </sheetData>
  <mergeCells count="13">
    <mergeCell ref="B25:H25"/>
    <mergeCell ref="B26:H26"/>
    <mergeCell ref="B32:H32"/>
    <mergeCell ref="B27:H27"/>
    <mergeCell ref="B28:H28"/>
    <mergeCell ref="B29:H29"/>
    <mergeCell ref="B30:H30"/>
    <mergeCell ref="B31:H31"/>
    <mergeCell ref="B2:H2"/>
    <mergeCell ref="B4:H4"/>
    <mergeCell ref="B22:H22"/>
    <mergeCell ref="B23:H23"/>
    <mergeCell ref="B24:H24"/>
  </mergeCells>
  <hyperlinks>
    <hyperlink ref="B24" r:id="rId1" display="elite-wood-almaty1@mail.ru" xr:uid="{00000000-0004-0000-0100-000000000000}"/>
  </hyperlinks>
  <pageMargins left="0.7" right="0.7" top="0.75" bottom="0.75" header="0.3" footer="0.3"/>
  <pageSetup paperSize="9" scale="88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9"/>
  <sheetViews>
    <sheetView topLeftCell="A10" workbookViewId="0">
      <selection activeCell="A36" sqref="A36"/>
    </sheetView>
  </sheetViews>
  <sheetFormatPr defaultRowHeight="15" x14ac:dyDescent="0.25"/>
  <cols>
    <col min="1" max="1" width="24" customWidth="1"/>
    <col min="2" max="2" width="5.42578125" customWidth="1"/>
    <col min="3" max="3" width="8.28515625" customWidth="1"/>
    <col min="4" max="4" width="6.85546875" customWidth="1"/>
    <col min="5" max="5" width="26.28515625" customWidth="1"/>
    <col min="6" max="6" width="6.140625" customWidth="1"/>
    <col min="7" max="7" width="8.7109375" customWidth="1"/>
    <col min="8" max="8" width="0.140625" hidden="1" customWidth="1"/>
    <col min="9" max="9" width="9.5703125" hidden="1" customWidth="1"/>
    <col min="10" max="10" width="9.7109375" hidden="1" customWidth="1"/>
    <col min="11" max="12" width="9.42578125" hidden="1" customWidth="1"/>
    <col min="13" max="13" width="9.5703125" hidden="1" customWidth="1"/>
    <col min="14" max="14" width="9.7109375" hidden="1" customWidth="1"/>
    <col min="15" max="15" width="9.42578125" hidden="1" customWidth="1"/>
    <col min="16" max="16" width="9.5703125" hidden="1" customWidth="1"/>
    <col min="17" max="18" width="9.42578125" customWidth="1"/>
  </cols>
  <sheetData>
    <row r="1" spans="1:18" ht="15.75" thickBot="1" x14ac:dyDescent="0.3"/>
    <row r="2" spans="1:18" ht="20.25" x14ac:dyDescent="0.25">
      <c r="A2" s="382" t="s">
        <v>69</v>
      </c>
      <c r="B2" s="383"/>
      <c r="C2" s="383"/>
      <c r="D2" s="383"/>
      <c r="E2" s="383"/>
      <c r="F2" s="383"/>
      <c r="G2" s="384"/>
    </row>
    <row r="3" spans="1:18" ht="21" thickBot="1" x14ac:dyDescent="0.3">
      <c r="A3" s="89"/>
      <c r="B3" s="90"/>
      <c r="C3" s="90"/>
      <c r="D3" s="91" t="s">
        <v>221</v>
      </c>
      <c r="E3" s="90"/>
      <c r="F3" s="90"/>
      <c r="G3" s="92"/>
      <c r="I3" s="204"/>
      <c r="J3" s="204"/>
      <c r="N3" s="19"/>
      <c r="O3" s="19"/>
    </row>
    <row r="4" spans="1:18" ht="25.5" thickBot="1" x14ac:dyDescent="0.35">
      <c r="A4" s="394" t="s">
        <v>115</v>
      </c>
      <c r="B4" s="395"/>
      <c r="C4" s="395"/>
      <c r="D4" s="395"/>
      <c r="E4" s="395"/>
      <c r="F4" s="395"/>
      <c r="G4" s="396"/>
    </row>
    <row r="5" spans="1:18" ht="15.75" thickBot="1" x14ac:dyDescent="0.3">
      <c r="A5" s="375"/>
      <c r="B5" s="376"/>
      <c r="C5" s="376"/>
      <c r="D5" s="376"/>
      <c r="E5" s="376"/>
      <c r="F5" s="376"/>
      <c r="G5" s="377"/>
    </row>
    <row r="6" spans="1:18" ht="15.75" thickBot="1" x14ac:dyDescent="0.3">
      <c r="A6" s="397" t="s">
        <v>70</v>
      </c>
      <c r="B6" s="398"/>
      <c r="C6" s="131" t="s">
        <v>5</v>
      </c>
      <c r="D6" s="100"/>
      <c r="E6" s="252" t="s">
        <v>98</v>
      </c>
      <c r="F6" s="133"/>
      <c r="G6" s="131" t="s">
        <v>5</v>
      </c>
      <c r="I6" t="s">
        <v>32</v>
      </c>
      <c r="R6" s="220"/>
    </row>
    <row r="7" spans="1:18" x14ac:dyDescent="0.25">
      <c r="A7" s="106" t="s">
        <v>93</v>
      </c>
      <c r="B7" s="132" t="s">
        <v>87</v>
      </c>
      <c r="C7" s="22">
        <v>21697</v>
      </c>
      <c r="D7" s="100"/>
      <c r="E7" s="106" t="s">
        <v>93</v>
      </c>
      <c r="F7" s="132" t="s">
        <v>87</v>
      </c>
      <c r="G7" s="22">
        <v>16923</v>
      </c>
      <c r="R7" s="220"/>
    </row>
    <row r="8" spans="1:18" x14ac:dyDescent="0.25">
      <c r="A8" s="106" t="s">
        <v>94</v>
      </c>
      <c r="B8" s="132" t="s">
        <v>87</v>
      </c>
      <c r="C8" s="22">
        <v>23867</v>
      </c>
      <c r="D8" s="100"/>
      <c r="E8" s="106" t="s">
        <v>94</v>
      </c>
      <c r="F8" s="132" t="s">
        <v>87</v>
      </c>
      <c r="G8" s="22">
        <v>18615</v>
      </c>
      <c r="H8">
        <v>1.2E-2</v>
      </c>
      <c r="I8">
        <v>1.1000000000000001</v>
      </c>
      <c r="J8">
        <v>2024541</v>
      </c>
      <c r="K8" s="212">
        <f t="shared" ref="K8:K11" si="0">H8*I8*J8</f>
        <v>26723.941200000005</v>
      </c>
      <c r="M8">
        <v>4.0000000000000001E-3</v>
      </c>
      <c r="N8">
        <v>1.1000000000000001</v>
      </c>
      <c r="O8">
        <v>2024541</v>
      </c>
      <c r="P8" s="212">
        <f>M8*N8*O8</f>
        <v>8907.9804000000004</v>
      </c>
    </row>
    <row r="9" spans="1:18" x14ac:dyDescent="0.25">
      <c r="A9" s="106" t="s">
        <v>95</v>
      </c>
      <c r="B9" s="132" t="s">
        <v>87</v>
      </c>
      <c r="C9" s="22">
        <v>26037</v>
      </c>
      <c r="D9" s="100"/>
      <c r="E9" s="106" t="s">
        <v>95</v>
      </c>
      <c r="F9" s="132" t="s">
        <v>87</v>
      </c>
      <c r="G9" s="22">
        <v>20307</v>
      </c>
      <c r="H9">
        <v>1.2E-2</v>
      </c>
      <c r="I9">
        <v>1.2</v>
      </c>
      <c r="J9">
        <v>2024541</v>
      </c>
      <c r="K9" s="212">
        <f t="shared" si="0"/>
        <v>29153.3904</v>
      </c>
      <c r="M9">
        <v>4.0000000000000001E-3</v>
      </c>
      <c r="N9">
        <v>1.2</v>
      </c>
      <c r="O9">
        <v>2024541</v>
      </c>
      <c r="P9" s="212">
        <f>M9*N9*O9</f>
        <v>9717.7967999999983</v>
      </c>
    </row>
    <row r="10" spans="1:18" x14ac:dyDescent="0.25">
      <c r="A10" s="106" t="s">
        <v>96</v>
      </c>
      <c r="B10" s="132" t="s">
        <v>87</v>
      </c>
      <c r="C10" s="22">
        <v>28207</v>
      </c>
      <c r="D10" s="100"/>
      <c r="E10" s="106" t="s">
        <v>96</v>
      </c>
      <c r="F10" s="132" t="s">
        <v>87</v>
      </c>
      <c r="G10" s="22">
        <v>21999</v>
      </c>
      <c r="H10">
        <v>1.2E-2</v>
      </c>
      <c r="I10">
        <v>1.3</v>
      </c>
      <c r="J10">
        <v>2024541</v>
      </c>
      <c r="K10" s="212">
        <f t="shared" si="0"/>
        <v>31582.839600000003</v>
      </c>
      <c r="M10">
        <v>4.0000000000000001E-3</v>
      </c>
      <c r="N10">
        <v>1.3</v>
      </c>
      <c r="O10">
        <v>2024541</v>
      </c>
      <c r="P10" s="212">
        <f>M10*N10*O10</f>
        <v>10527.613200000002</v>
      </c>
    </row>
    <row r="11" spans="1:18" ht="15.75" thickBot="1" x14ac:dyDescent="0.3">
      <c r="A11" s="106" t="s">
        <v>97</v>
      </c>
      <c r="B11" s="132" t="s">
        <v>87</v>
      </c>
      <c r="C11" s="22">
        <v>30376</v>
      </c>
      <c r="D11" s="100"/>
      <c r="E11" s="109" t="s">
        <v>12</v>
      </c>
      <c r="F11" s="132" t="s">
        <v>87</v>
      </c>
      <c r="G11" s="22">
        <v>18051</v>
      </c>
      <c r="H11">
        <v>1.2E-2</v>
      </c>
      <c r="I11">
        <v>1.4</v>
      </c>
      <c r="J11">
        <v>2024541</v>
      </c>
      <c r="K11" s="212">
        <f t="shared" si="0"/>
        <v>34012.288799999995</v>
      </c>
      <c r="M11">
        <v>4.0000000000000001E-3</v>
      </c>
      <c r="N11">
        <v>1.4</v>
      </c>
      <c r="O11">
        <v>2024541</v>
      </c>
      <c r="P11" s="212">
        <f>M11*N11*O11</f>
        <v>11337.429599999999</v>
      </c>
    </row>
    <row r="12" spans="1:18" ht="15.75" thickBot="1" x14ac:dyDescent="0.3">
      <c r="A12" s="134" t="s">
        <v>99</v>
      </c>
      <c r="B12" s="135"/>
      <c r="C12" s="157" t="s">
        <v>5</v>
      </c>
      <c r="D12" s="62"/>
      <c r="E12" s="134" t="s">
        <v>99</v>
      </c>
      <c r="F12" s="135"/>
      <c r="G12" s="157" t="s">
        <v>5</v>
      </c>
      <c r="K12" s="212"/>
      <c r="P12" s="212"/>
    </row>
    <row r="13" spans="1:18" ht="15.75" thickBot="1" x14ac:dyDescent="0.3">
      <c r="A13" s="137" t="s">
        <v>31</v>
      </c>
      <c r="B13" s="285"/>
      <c r="C13" s="138"/>
      <c r="D13" s="102"/>
      <c r="E13" s="137" t="s">
        <v>100</v>
      </c>
      <c r="F13" s="285"/>
      <c r="G13" s="138"/>
      <c r="K13" s="212"/>
      <c r="P13" s="212"/>
    </row>
    <row r="14" spans="1:18" x14ac:dyDescent="0.25">
      <c r="A14" s="106" t="s">
        <v>212</v>
      </c>
      <c r="B14" s="140" t="s">
        <v>87</v>
      </c>
      <c r="C14" s="139">
        <v>122913</v>
      </c>
      <c r="D14" s="27"/>
      <c r="E14" s="94" t="s">
        <v>181</v>
      </c>
      <c r="F14" s="140" t="s">
        <v>87</v>
      </c>
      <c r="G14" s="141">
        <v>24838</v>
      </c>
      <c r="H14">
        <v>2.4E-2</v>
      </c>
      <c r="I14">
        <v>2.2999999999999998</v>
      </c>
      <c r="J14">
        <v>2161438</v>
      </c>
      <c r="K14" s="212">
        <f t="shared" ref="K14:K19" si="1">H14*I14*J14</f>
        <v>119311.37759999999</v>
      </c>
      <c r="M14">
        <v>1.2E-2</v>
      </c>
      <c r="N14">
        <v>1.6</v>
      </c>
      <c r="O14">
        <v>2174163</v>
      </c>
      <c r="P14" s="212">
        <f t="shared" ref="P14:P19" si="2">M14*N14*O14</f>
        <v>41743.929600000003</v>
      </c>
    </row>
    <row r="15" spans="1:18" x14ac:dyDescent="0.25">
      <c r="A15" s="106" t="s">
        <v>210</v>
      </c>
      <c r="B15" s="140" t="s">
        <v>87</v>
      </c>
      <c r="C15" s="139">
        <v>133156</v>
      </c>
      <c r="D15" s="27"/>
      <c r="E15" s="94" t="s">
        <v>182</v>
      </c>
      <c r="F15" s="140" t="s">
        <v>87</v>
      </c>
      <c r="G15" s="141">
        <v>27096</v>
      </c>
      <c r="H15">
        <v>2.4E-2</v>
      </c>
      <c r="I15">
        <v>2.4</v>
      </c>
      <c r="J15">
        <v>2161438</v>
      </c>
      <c r="K15" s="212">
        <f t="shared" si="1"/>
        <v>124498.8288</v>
      </c>
      <c r="M15">
        <v>1.2E-2</v>
      </c>
      <c r="N15">
        <v>1.8</v>
      </c>
      <c r="O15">
        <v>2174163</v>
      </c>
      <c r="P15" s="212">
        <f t="shared" si="2"/>
        <v>46961.9208</v>
      </c>
    </row>
    <row r="16" spans="1:18" x14ac:dyDescent="0.25">
      <c r="A16" s="106" t="s">
        <v>209</v>
      </c>
      <c r="B16" s="140" t="s">
        <v>87</v>
      </c>
      <c r="C16" s="139">
        <v>143398</v>
      </c>
      <c r="D16" s="27"/>
      <c r="E16" s="94" t="s">
        <v>207</v>
      </c>
      <c r="F16" s="140" t="s">
        <v>87</v>
      </c>
      <c r="G16" s="141">
        <v>29354</v>
      </c>
      <c r="H16">
        <v>2.4E-2</v>
      </c>
      <c r="I16">
        <v>2.5</v>
      </c>
      <c r="J16">
        <v>2161438</v>
      </c>
      <c r="K16" s="212">
        <f t="shared" si="1"/>
        <v>129686.28</v>
      </c>
      <c r="M16">
        <v>1.2E-2</v>
      </c>
      <c r="N16">
        <v>2</v>
      </c>
      <c r="O16">
        <v>2174163</v>
      </c>
      <c r="P16" s="212">
        <f t="shared" si="2"/>
        <v>52179.912000000004</v>
      </c>
    </row>
    <row r="17" spans="1:16" x14ac:dyDescent="0.25">
      <c r="A17" s="106" t="s">
        <v>155</v>
      </c>
      <c r="B17" s="140" t="s">
        <v>87</v>
      </c>
      <c r="C17" s="139">
        <v>183907</v>
      </c>
      <c r="D17" s="95"/>
      <c r="E17" s="94" t="s">
        <v>101</v>
      </c>
      <c r="F17" s="140" t="s">
        <v>87</v>
      </c>
      <c r="G17" s="141">
        <v>31612</v>
      </c>
      <c r="H17">
        <v>2.4E-2</v>
      </c>
      <c r="I17">
        <v>2.6</v>
      </c>
      <c r="J17">
        <v>2161438</v>
      </c>
      <c r="K17" s="212">
        <f t="shared" si="1"/>
        <v>134873.73120000001</v>
      </c>
      <c r="M17">
        <v>1.2E-2</v>
      </c>
      <c r="N17">
        <v>2.1</v>
      </c>
      <c r="O17">
        <v>2174163</v>
      </c>
      <c r="P17" s="212">
        <f t="shared" si="2"/>
        <v>54788.907599999999</v>
      </c>
    </row>
    <row r="18" spans="1:16" x14ac:dyDescent="0.25">
      <c r="A18" s="106" t="s">
        <v>117</v>
      </c>
      <c r="B18" s="140" t="s">
        <v>87</v>
      </c>
      <c r="C18" s="139">
        <v>202297</v>
      </c>
      <c r="D18" s="95"/>
      <c r="E18" s="94" t="s">
        <v>208</v>
      </c>
      <c r="F18" s="140" t="s">
        <v>87</v>
      </c>
      <c r="G18" s="294">
        <v>33870</v>
      </c>
      <c r="H18">
        <v>2.4E-2</v>
      </c>
      <c r="I18">
        <v>2.7</v>
      </c>
      <c r="J18">
        <v>2161438</v>
      </c>
      <c r="K18" s="212">
        <f t="shared" si="1"/>
        <v>140061.18240000002</v>
      </c>
      <c r="M18">
        <v>1.2E-2</v>
      </c>
      <c r="N18">
        <v>2.2000000000000002</v>
      </c>
      <c r="O18">
        <v>2323784</v>
      </c>
      <c r="P18" s="212">
        <f t="shared" si="2"/>
        <v>61347.897600000011</v>
      </c>
    </row>
    <row r="19" spans="1:16" ht="15.75" thickBot="1" x14ac:dyDescent="0.3">
      <c r="A19" s="106" t="s">
        <v>211</v>
      </c>
      <c r="B19" s="140" t="s">
        <v>87</v>
      </c>
      <c r="C19" s="139">
        <v>220688</v>
      </c>
      <c r="D19" s="95"/>
      <c r="E19" s="94" t="s">
        <v>116</v>
      </c>
      <c r="F19" s="140" t="s">
        <v>87</v>
      </c>
      <c r="G19" s="294">
        <v>63878</v>
      </c>
      <c r="H19" s="209">
        <v>2.4E-2</v>
      </c>
      <c r="I19" s="209">
        <v>2.8</v>
      </c>
      <c r="J19">
        <v>2161438</v>
      </c>
      <c r="K19" s="213">
        <f t="shared" si="1"/>
        <v>145248.6336</v>
      </c>
      <c r="M19">
        <v>1.2E-2</v>
      </c>
      <c r="N19">
        <v>2.2999999999999998</v>
      </c>
      <c r="O19">
        <v>2323784</v>
      </c>
      <c r="P19" s="212">
        <f t="shared" si="2"/>
        <v>64136.438399999999</v>
      </c>
    </row>
    <row r="20" spans="1:16" ht="15.75" thickBot="1" x14ac:dyDescent="0.3">
      <c r="A20" s="134" t="s">
        <v>103</v>
      </c>
      <c r="B20" s="135"/>
      <c r="C20" s="157" t="s">
        <v>5</v>
      </c>
      <c r="D20" s="95"/>
      <c r="E20" s="134" t="s">
        <v>103</v>
      </c>
      <c r="F20" s="135"/>
      <c r="G20" s="157" t="s">
        <v>5</v>
      </c>
      <c r="K20" s="212"/>
      <c r="P20" s="212"/>
    </row>
    <row r="21" spans="1:16" ht="15.75" thickBot="1" x14ac:dyDescent="0.3">
      <c r="A21" s="137" t="s">
        <v>31</v>
      </c>
      <c r="B21" s="285"/>
      <c r="C21" s="138"/>
      <c r="D21" s="95"/>
      <c r="E21" s="137" t="s">
        <v>100</v>
      </c>
      <c r="F21" s="136"/>
      <c r="G21" s="142"/>
      <c r="K21" s="212"/>
      <c r="P21" s="212"/>
    </row>
    <row r="22" spans="1:16" x14ac:dyDescent="0.25">
      <c r="A22" s="308"/>
      <c r="B22" s="309"/>
      <c r="C22" s="310"/>
      <c r="D22" s="95"/>
      <c r="E22" s="143" t="s">
        <v>102</v>
      </c>
      <c r="F22" s="140" t="s">
        <v>87</v>
      </c>
      <c r="G22" s="144">
        <v>53125</v>
      </c>
      <c r="K22" s="212"/>
      <c r="P22" s="212"/>
    </row>
    <row r="23" spans="1:16" ht="15.75" thickBot="1" x14ac:dyDescent="0.3">
      <c r="A23" s="106" t="s">
        <v>104</v>
      </c>
      <c r="B23" s="107" t="s">
        <v>87</v>
      </c>
      <c r="C23" s="293">
        <v>142149</v>
      </c>
      <c r="D23" s="95"/>
      <c r="E23" s="143" t="s">
        <v>180</v>
      </c>
      <c r="F23" s="140" t="s">
        <v>87</v>
      </c>
      <c r="G23" s="144">
        <v>74375</v>
      </c>
      <c r="H23">
        <v>2.4E-2</v>
      </c>
      <c r="I23">
        <v>4</v>
      </c>
      <c r="J23">
        <v>1675439</v>
      </c>
      <c r="K23" s="212">
        <f>J23*I23*H23</f>
        <v>160842.144</v>
      </c>
      <c r="M23">
        <v>1.23E-2</v>
      </c>
      <c r="N23">
        <v>3.3</v>
      </c>
      <c r="O23">
        <v>1700377</v>
      </c>
      <c r="P23" s="212">
        <f>M23*N23*O23</f>
        <v>69018.302429999996</v>
      </c>
    </row>
    <row r="24" spans="1:16" ht="15.75" thickBot="1" x14ac:dyDescent="0.3">
      <c r="A24" s="148" t="s">
        <v>45</v>
      </c>
      <c r="B24" s="286"/>
      <c r="C24" s="149"/>
      <c r="D24" s="96"/>
      <c r="E24" s="146" t="s">
        <v>118</v>
      </c>
      <c r="F24" s="147"/>
      <c r="G24" s="157" t="s">
        <v>5</v>
      </c>
    </row>
    <row r="25" spans="1:16" ht="15.75" thickBot="1" x14ac:dyDescent="0.3">
      <c r="A25" s="24" t="s">
        <v>51</v>
      </c>
      <c r="B25" s="140" t="s">
        <v>87</v>
      </c>
      <c r="C25" s="144">
        <v>3228</v>
      </c>
      <c r="D25" s="95"/>
      <c r="E25" s="150" t="s">
        <v>52</v>
      </c>
      <c r="F25" s="287"/>
      <c r="G25" s="149"/>
    </row>
    <row r="26" spans="1:16" x14ac:dyDescent="0.25">
      <c r="A26" s="24" t="s">
        <v>49</v>
      </c>
      <c r="B26" s="140" t="s">
        <v>87</v>
      </c>
      <c r="C26" s="144">
        <v>3228</v>
      </c>
      <c r="D26" s="95"/>
      <c r="E26" s="24" t="s">
        <v>51</v>
      </c>
      <c r="F26" s="140" t="s">
        <v>87</v>
      </c>
      <c r="G26" s="144">
        <v>17844</v>
      </c>
    </row>
    <row r="27" spans="1:16" ht="15.75" thickBot="1" x14ac:dyDescent="0.3">
      <c r="A27" s="24" t="s">
        <v>54</v>
      </c>
      <c r="B27" s="140" t="s">
        <v>87</v>
      </c>
      <c r="C27" s="144">
        <v>3228</v>
      </c>
      <c r="D27" s="95"/>
      <c r="E27" s="24" t="s">
        <v>49</v>
      </c>
      <c r="F27" s="140" t="s">
        <v>87</v>
      </c>
      <c r="G27" s="144">
        <v>17844</v>
      </c>
    </row>
    <row r="28" spans="1:16" ht="15.75" thickBot="1" x14ac:dyDescent="0.3">
      <c r="A28" s="148" t="s">
        <v>43</v>
      </c>
      <c r="B28" s="286"/>
      <c r="C28" s="149"/>
      <c r="D28" s="95"/>
      <c r="E28" s="150" t="s">
        <v>44</v>
      </c>
      <c r="F28" s="287"/>
      <c r="G28" s="149"/>
    </row>
    <row r="29" spans="1:16" x14ac:dyDescent="0.25">
      <c r="A29" s="24" t="s">
        <v>46</v>
      </c>
      <c r="B29" s="140" t="s">
        <v>87</v>
      </c>
      <c r="C29" s="144">
        <v>4669</v>
      </c>
      <c r="D29" s="95"/>
      <c r="E29" s="24" t="s">
        <v>46</v>
      </c>
      <c r="F29" s="140" t="s">
        <v>87</v>
      </c>
      <c r="G29" s="144">
        <v>27996</v>
      </c>
    </row>
    <row r="30" spans="1:16" x14ac:dyDescent="0.25">
      <c r="A30" s="24" t="s">
        <v>48</v>
      </c>
      <c r="B30" s="140" t="s">
        <v>87</v>
      </c>
      <c r="C30" s="144">
        <v>4669</v>
      </c>
      <c r="D30" s="95"/>
      <c r="E30" s="24" t="s">
        <v>48</v>
      </c>
      <c r="F30" s="140" t="s">
        <v>87</v>
      </c>
      <c r="G30" s="144">
        <v>27996</v>
      </c>
    </row>
    <row r="31" spans="1:16" x14ac:dyDescent="0.25">
      <c r="A31" s="24" t="s">
        <v>119</v>
      </c>
      <c r="B31" s="140" t="s">
        <v>87</v>
      </c>
      <c r="C31" s="144">
        <v>4669</v>
      </c>
      <c r="D31" s="95"/>
      <c r="E31" s="24" t="s">
        <v>119</v>
      </c>
      <c r="F31" s="140" t="s">
        <v>87</v>
      </c>
      <c r="G31" s="144">
        <v>27996</v>
      </c>
    </row>
    <row r="32" spans="1:16" x14ac:dyDescent="0.25">
      <c r="A32" s="24" t="s">
        <v>56</v>
      </c>
      <c r="B32" s="140" t="s">
        <v>87</v>
      </c>
      <c r="C32" s="144">
        <v>5542</v>
      </c>
      <c r="D32" s="95"/>
      <c r="E32" s="24" t="s">
        <v>56</v>
      </c>
      <c r="F32" s="140" t="s">
        <v>87</v>
      </c>
      <c r="G32" s="144">
        <v>29377</v>
      </c>
    </row>
    <row r="33" spans="1:13" x14ac:dyDescent="0.25">
      <c r="A33" s="24" t="s">
        <v>57</v>
      </c>
      <c r="B33" s="140" t="s">
        <v>87</v>
      </c>
      <c r="C33" s="144">
        <v>5542</v>
      </c>
      <c r="D33" s="100"/>
      <c r="E33" s="24" t="s">
        <v>57</v>
      </c>
      <c r="F33" s="140" t="s">
        <v>87</v>
      </c>
      <c r="G33" s="144">
        <v>29377</v>
      </c>
      <c r="H33" s="75"/>
      <c r="I33" s="7"/>
      <c r="J33" s="7"/>
      <c r="K33" s="7"/>
      <c r="L33" s="75"/>
      <c r="M33" s="7"/>
    </row>
    <row r="34" spans="1:13" ht="15.75" thickBot="1" x14ac:dyDescent="0.3">
      <c r="A34" s="153" t="s">
        <v>60</v>
      </c>
      <c r="B34" s="154" t="s">
        <v>87</v>
      </c>
      <c r="C34" s="145">
        <v>6693</v>
      </c>
      <c r="D34" s="100"/>
      <c r="E34" s="155" t="s">
        <v>60</v>
      </c>
      <c r="F34" s="154" t="s">
        <v>87</v>
      </c>
      <c r="G34" s="144">
        <v>31217</v>
      </c>
      <c r="H34" s="75"/>
      <c r="I34" s="7"/>
      <c r="J34" s="7"/>
      <c r="K34" s="7"/>
      <c r="L34" s="75"/>
      <c r="M34" s="7"/>
    </row>
    <row r="35" spans="1:13" ht="15.75" thickBot="1" x14ac:dyDescent="0.3">
      <c r="A35" s="134" t="s">
        <v>109</v>
      </c>
      <c r="B35" s="156"/>
      <c r="C35" s="157" t="s">
        <v>5</v>
      </c>
      <c r="D35" s="100"/>
      <c r="E35" s="252" t="s">
        <v>63</v>
      </c>
      <c r="F35" s="158"/>
      <c r="G35" s="313" t="s">
        <v>5</v>
      </c>
      <c r="H35" s="75"/>
      <c r="I35" s="7"/>
      <c r="J35" s="7"/>
      <c r="K35" s="7"/>
      <c r="L35" s="75"/>
      <c r="M35" s="7"/>
    </row>
    <row r="36" spans="1:13" ht="15.75" thickBot="1" x14ac:dyDescent="0.3">
      <c r="A36" s="24" t="s">
        <v>121</v>
      </c>
      <c r="B36" s="140" t="s">
        <v>120</v>
      </c>
      <c r="C36" s="144">
        <v>8311</v>
      </c>
      <c r="D36" s="95"/>
      <c r="E36" s="288" t="s">
        <v>219</v>
      </c>
      <c r="F36" s="311" t="s">
        <v>87</v>
      </c>
      <c r="G36" s="296">
        <v>70</v>
      </c>
      <c r="H36" s="75"/>
      <c r="I36" s="7"/>
      <c r="J36" s="7"/>
      <c r="K36" s="7"/>
      <c r="L36" s="75"/>
      <c r="M36" s="7"/>
    </row>
    <row r="37" spans="1:13" ht="15.75" thickBot="1" x14ac:dyDescent="0.3">
      <c r="A37" s="159" t="s">
        <v>68</v>
      </c>
      <c r="B37" s="160"/>
      <c r="C37" s="131" t="s">
        <v>5</v>
      </c>
      <c r="D37" s="95"/>
      <c r="E37" s="288" t="s">
        <v>65</v>
      </c>
      <c r="G37" s="314">
        <v>117</v>
      </c>
      <c r="H37" s="75"/>
      <c r="I37" s="7"/>
      <c r="J37" s="7"/>
      <c r="K37" s="7"/>
      <c r="L37" s="75"/>
      <c r="M37" s="7"/>
    </row>
    <row r="38" spans="1:13" ht="15.75" thickBot="1" x14ac:dyDescent="0.3">
      <c r="A38" s="290" t="s">
        <v>113</v>
      </c>
      <c r="B38" s="152" t="s">
        <v>87</v>
      </c>
      <c r="C38" s="22">
        <v>4546</v>
      </c>
      <c r="D38" s="95"/>
      <c r="E38" s="150" t="s">
        <v>175</v>
      </c>
      <c r="F38" s="295" t="s">
        <v>0</v>
      </c>
      <c r="G38" s="312">
        <v>222830</v>
      </c>
      <c r="H38" s="7"/>
      <c r="I38" s="7"/>
      <c r="J38" s="7"/>
      <c r="K38" s="7"/>
      <c r="L38" s="7"/>
      <c r="M38" s="7"/>
    </row>
    <row r="39" spans="1:13" ht="15.75" thickBot="1" x14ac:dyDescent="0.3">
      <c r="A39" s="130" t="s">
        <v>114</v>
      </c>
      <c r="B39" s="289" t="s">
        <v>0</v>
      </c>
      <c r="C39" s="111">
        <v>4546</v>
      </c>
      <c r="D39" s="95"/>
      <c r="H39" s="7"/>
      <c r="I39" s="7"/>
      <c r="J39" s="7"/>
      <c r="K39" s="7"/>
      <c r="L39" s="7"/>
      <c r="M39" s="7"/>
    </row>
    <row r="40" spans="1:13" x14ac:dyDescent="0.25">
      <c r="A40" s="332" t="s">
        <v>79</v>
      </c>
      <c r="B40" s="333"/>
      <c r="C40" s="333"/>
      <c r="D40" s="333"/>
      <c r="E40" s="333"/>
      <c r="F40" s="333"/>
      <c r="G40" s="334"/>
      <c r="H40" s="214"/>
      <c r="I40" s="7"/>
      <c r="J40" s="7"/>
      <c r="K40" s="7"/>
      <c r="L40" s="202"/>
      <c r="M40" s="7"/>
    </row>
    <row r="41" spans="1:13" x14ac:dyDescent="0.25">
      <c r="A41" s="335" t="s">
        <v>190</v>
      </c>
      <c r="B41" s="336"/>
      <c r="C41" s="336"/>
      <c r="D41" s="336"/>
      <c r="E41" s="336"/>
      <c r="F41" s="336"/>
      <c r="G41" s="337"/>
      <c r="H41" s="75"/>
      <c r="I41" s="7"/>
      <c r="J41" s="7"/>
      <c r="K41" s="7"/>
      <c r="L41" s="214"/>
      <c r="M41" s="7"/>
    </row>
    <row r="42" spans="1:13" ht="15.75" thickBot="1" x14ac:dyDescent="0.3">
      <c r="A42" s="388" t="s">
        <v>188</v>
      </c>
      <c r="B42" s="389"/>
      <c r="C42" s="389"/>
      <c r="D42" s="389"/>
      <c r="E42" s="389"/>
      <c r="F42" s="389"/>
      <c r="G42" s="390"/>
      <c r="H42" s="75"/>
      <c r="I42" s="7"/>
      <c r="J42" s="7"/>
      <c r="K42" s="7"/>
      <c r="L42" s="75"/>
      <c r="M42" s="7"/>
    </row>
    <row r="43" spans="1:13" x14ac:dyDescent="0.25">
      <c r="A43" s="332" t="s">
        <v>187</v>
      </c>
      <c r="B43" s="333"/>
      <c r="C43" s="333"/>
      <c r="D43" s="333"/>
      <c r="E43" s="333"/>
      <c r="F43" s="333"/>
      <c r="G43" s="334"/>
      <c r="H43" s="75"/>
      <c r="I43" s="7"/>
      <c r="J43" s="7"/>
      <c r="K43" s="7"/>
      <c r="L43" s="75"/>
      <c r="M43" s="7"/>
    </row>
    <row r="44" spans="1:13" x14ac:dyDescent="0.25">
      <c r="A44" s="335" t="s">
        <v>191</v>
      </c>
      <c r="B44" s="336"/>
      <c r="C44" s="336"/>
      <c r="D44" s="336"/>
      <c r="E44" s="336"/>
      <c r="F44" s="336"/>
      <c r="G44" s="337"/>
      <c r="H44" s="214"/>
      <c r="I44" s="7"/>
      <c r="J44" s="7"/>
      <c r="K44" s="7"/>
      <c r="L44" s="214"/>
      <c r="M44" s="7"/>
    </row>
    <row r="45" spans="1:13" ht="15.75" thickBot="1" x14ac:dyDescent="0.3">
      <c r="A45" s="338" t="s">
        <v>156</v>
      </c>
      <c r="B45" s="339"/>
      <c r="C45" s="339"/>
      <c r="D45" s="339"/>
      <c r="E45" s="339"/>
      <c r="F45" s="339"/>
      <c r="G45" s="340"/>
      <c r="H45" s="75"/>
      <c r="I45" s="7"/>
      <c r="J45" s="7"/>
      <c r="K45" s="7"/>
      <c r="L45" s="75"/>
      <c r="M45" s="7"/>
    </row>
    <row r="46" spans="1:13" x14ac:dyDescent="0.25">
      <c r="A46" s="332" t="s">
        <v>186</v>
      </c>
      <c r="B46" s="333"/>
      <c r="C46" s="333"/>
      <c r="D46" s="333"/>
      <c r="E46" s="333"/>
      <c r="F46" s="333"/>
      <c r="G46" s="334"/>
      <c r="H46" s="75"/>
      <c r="I46" s="7"/>
      <c r="J46" s="7"/>
      <c r="K46" s="7"/>
      <c r="L46" s="75"/>
      <c r="M46" s="7"/>
    </row>
    <row r="47" spans="1:13" x14ac:dyDescent="0.25">
      <c r="A47" s="335" t="s">
        <v>189</v>
      </c>
      <c r="B47" s="336"/>
      <c r="C47" s="336"/>
      <c r="D47" s="336"/>
      <c r="E47" s="336"/>
      <c r="F47" s="336"/>
      <c r="G47" s="337"/>
    </row>
    <row r="48" spans="1:13" ht="15.75" thickBot="1" x14ac:dyDescent="0.3">
      <c r="A48" s="338" t="s">
        <v>30</v>
      </c>
      <c r="B48" s="339"/>
      <c r="C48" s="339"/>
      <c r="D48" s="339"/>
      <c r="E48" s="339"/>
      <c r="F48" s="339"/>
      <c r="G48" s="340"/>
    </row>
    <row r="49" spans="1:8" x14ac:dyDescent="0.25">
      <c r="A49" s="326" t="s">
        <v>41</v>
      </c>
      <c r="B49" s="327"/>
      <c r="C49" s="327"/>
      <c r="D49" s="327"/>
      <c r="E49" s="327"/>
      <c r="F49" s="327"/>
      <c r="G49" s="328"/>
    </row>
    <row r="50" spans="1:8" ht="18.75" thickBot="1" x14ac:dyDescent="0.3">
      <c r="A50" s="391" t="s">
        <v>185</v>
      </c>
      <c r="B50" s="392"/>
      <c r="C50" s="392"/>
      <c r="D50" s="392"/>
      <c r="E50" s="392"/>
      <c r="F50" s="392"/>
      <c r="G50" s="393"/>
    </row>
    <row r="51" spans="1:8" x14ac:dyDescent="0.25">
      <c r="A51" s="223"/>
      <c r="B51" s="223"/>
      <c r="C51" s="223"/>
      <c r="D51" s="223"/>
      <c r="E51" s="223"/>
      <c r="F51" s="223"/>
      <c r="G51" s="223"/>
    </row>
    <row r="52" spans="1:8" x14ac:dyDescent="0.25">
      <c r="H52" s="219"/>
    </row>
    <row r="53" spans="1:8" x14ac:dyDescent="0.25">
      <c r="H53" s="49"/>
    </row>
    <row r="54" spans="1:8" x14ac:dyDescent="0.25">
      <c r="H54" s="49"/>
    </row>
    <row r="59" spans="1:8" x14ac:dyDescent="0.25">
      <c r="H59" s="49"/>
    </row>
  </sheetData>
  <mergeCells count="15">
    <mergeCell ref="A46:G46"/>
    <mergeCell ref="A49:G49"/>
    <mergeCell ref="A50:G50"/>
    <mergeCell ref="A40:G40"/>
    <mergeCell ref="A41:G41"/>
    <mergeCell ref="A42:G42"/>
    <mergeCell ref="A48:G48"/>
    <mergeCell ref="A44:G44"/>
    <mergeCell ref="A43:G43"/>
    <mergeCell ref="A47:G47"/>
    <mergeCell ref="A2:G2"/>
    <mergeCell ref="A4:G4"/>
    <mergeCell ref="A5:G5"/>
    <mergeCell ref="A6:B6"/>
    <mergeCell ref="A45:G45"/>
  </mergeCells>
  <hyperlinks>
    <hyperlink ref="A42" r:id="rId1" display="elite-wood-almaty1@mail.ru" xr:uid="{00000000-0004-0000-0200-000000000000}"/>
  </hyperlinks>
  <pageMargins left="0.7" right="0.7" top="0.75" bottom="0.75" header="0.3" footer="0.3"/>
  <pageSetup paperSize="9" scale="84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8"/>
  <sheetViews>
    <sheetView workbookViewId="0">
      <selection activeCell="B2" sqref="B2:H2"/>
    </sheetView>
  </sheetViews>
  <sheetFormatPr defaultRowHeight="15" x14ac:dyDescent="0.25"/>
  <cols>
    <col min="1" max="1" width="5.5703125" customWidth="1"/>
    <col min="2" max="2" width="24.28515625" customWidth="1"/>
    <col min="3" max="3" width="5.85546875" customWidth="1"/>
    <col min="6" max="6" width="26.42578125" customWidth="1"/>
    <col min="7" max="7" width="6.5703125" customWidth="1"/>
    <col min="8" max="8" width="12.28515625" customWidth="1"/>
    <col min="13" max="13" width="20.42578125" customWidth="1"/>
  </cols>
  <sheetData>
    <row r="1" spans="1:8" ht="20.25" x14ac:dyDescent="0.25">
      <c r="B1" s="418" t="s">
        <v>122</v>
      </c>
      <c r="C1" s="419"/>
      <c r="D1" s="419"/>
      <c r="E1" s="419"/>
      <c r="F1" s="419"/>
      <c r="G1" s="419"/>
      <c r="H1" s="420"/>
    </row>
    <row r="2" spans="1:8" ht="18" customHeight="1" thickBot="1" x14ac:dyDescent="0.3">
      <c r="B2" s="421" t="s">
        <v>222</v>
      </c>
      <c r="C2" s="422"/>
      <c r="D2" s="422"/>
      <c r="E2" s="422"/>
      <c r="F2" s="422"/>
      <c r="G2" s="422"/>
      <c r="H2" s="423"/>
    </row>
    <row r="3" spans="1:8" ht="23.25" customHeight="1" thickBot="1" x14ac:dyDescent="0.4">
      <c r="B3" s="424" t="s">
        <v>123</v>
      </c>
      <c r="C3" s="425"/>
      <c r="D3" s="425"/>
      <c r="E3" s="425"/>
      <c r="F3" s="425"/>
      <c r="G3" s="425"/>
      <c r="H3" s="426"/>
    </row>
    <row r="4" spans="1:8" ht="15.75" thickBot="1" x14ac:dyDescent="0.3">
      <c r="A4" s="7"/>
      <c r="B4" s="401" t="s">
        <v>124</v>
      </c>
      <c r="C4" s="402"/>
      <c r="D4" s="403"/>
      <c r="E4" s="168"/>
      <c r="F4" s="404" t="s">
        <v>42</v>
      </c>
      <c r="G4" s="405"/>
      <c r="H4" s="406"/>
    </row>
    <row r="5" spans="1:8" ht="14.45" customHeight="1" x14ac:dyDescent="0.25">
      <c r="A5" s="412"/>
      <c r="B5" s="242" t="s">
        <v>13</v>
      </c>
      <c r="C5" s="170" t="s">
        <v>0</v>
      </c>
      <c r="D5" s="227">
        <v>8971</v>
      </c>
      <c r="E5" s="412"/>
      <c r="F5" s="244" t="s">
        <v>135</v>
      </c>
      <c r="G5" s="231" t="s">
        <v>0</v>
      </c>
      <c r="H5" s="245">
        <v>1635</v>
      </c>
    </row>
    <row r="6" spans="1:8" ht="14.45" customHeight="1" x14ac:dyDescent="0.25">
      <c r="A6" s="412"/>
      <c r="B6" s="233" t="s">
        <v>17</v>
      </c>
      <c r="C6" s="162" t="s">
        <v>0</v>
      </c>
      <c r="D6" s="163">
        <v>9868</v>
      </c>
      <c r="E6" s="412"/>
      <c r="F6" s="244" t="s">
        <v>133</v>
      </c>
      <c r="G6" s="231" t="s">
        <v>0</v>
      </c>
      <c r="H6" s="245">
        <v>1682</v>
      </c>
    </row>
    <row r="7" spans="1:8" x14ac:dyDescent="0.25">
      <c r="A7" s="412"/>
      <c r="B7" s="233" t="s">
        <v>19</v>
      </c>
      <c r="C7" s="162" t="s">
        <v>0</v>
      </c>
      <c r="D7" s="163">
        <v>10766</v>
      </c>
      <c r="E7" s="412"/>
      <c r="F7" s="244" t="s">
        <v>136</v>
      </c>
      <c r="G7" s="231" t="s">
        <v>0</v>
      </c>
      <c r="H7" s="245">
        <v>1682</v>
      </c>
    </row>
    <row r="8" spans="1:8" x14ac:dyDescent="0.25">
      <c r="A8" s="412"/>
      <c r="B8" s="233" t="s">
        <v>21</v>
      </c>
      <c r="C8" s="162" t="s">
        <v>0</v>
      </c>
      <c r="D8" s="163">
        <v>11663</v>
      </c>
      <c r="E8" s="412"/>
      <c r="F8" s="244" t="s">
        <v>139</v>
      </c>
      <c r="G8" s="231" t="s">
        <v>0</v>
      </c>
      <c r="H8" s="245">
        <v>1682</v>
      </c>
    </row>
    <row r="9" spans="1:8" x14ac:dyDescent="0.25">
      <c r="A9" s="412"/>
      <c r="B9" s="233" t="s">
        <v>23</v>
      </c>
      <c r="C9" s="162" t="s">
        <v>0</v>
      </c>
      <c r="D9" s="163">
        <v>12560</v>
      </c>
      <c r="E9" s="412"/>
      <c r="F9" s="244" t="s">
        <v>141</v>
      </c>
      <c r="G9" s="164" t="s">
        <v>0</v>
      </c>
      <c r="H9" s="245">
        <v>1682</v>
      </c>
    </row>
    <row r="10" spans="1:8" ht="15.75" thickBot="1" x14ac:dyDescent="0.3">
      <c r="A10" s="412"/>
      <c r="B10" s="233" t="s">
        <v>25</v>
      </c>
      <c r="C10" s="162" t="s">
        <v>0</v>
      </c>
      <c r="D10" s="163">
        <v>13457</v>
      </c>
      <c r="E10" s="412"/>
      <c r="F10" s="244" t="s">
        <v>142</v>
      </c>
      <c r="G10" s="164" t="s">
        <v>0</v>
      </c>
      <c r="H10" s="245">
        <v>1682</v>
      </c>
    </row>
    <row r="11" spans="1:8" ht="15.75" thickBot="1" x14ac:dyDescent="0.3">
      <c r="A11" s="230"/>
      <c r="B11" s="401" t="s">
        <v>125</v>
      </c>
      <c r="C11" s="402"/>
      <c r="D11" s="403"/>
      <c r="E11" s="230"/>
      <c r="F11" s="244" t="s">
        <v>138</v>
      </c>
      <c r="G11" s="164" t="s">
        <v>0</v>
      </c>
      <c r="H11" s="239">
        <v>1859</v>
      </c>
    </row>
    <row r="12" spans="1:8" x14ac:dyDescent="0.25">
      <c r="A12" s="230"/>
      <c r="B12" s="235" t="s">
        <v>155</v>
      </c>
      <c r="C12" s="164" t="s">
        <v>0</v>
      </c>
      <c r="D12" s="165">
        <v>53828</v>
      </c>
      <c r="E12" s="230"/>
      <c r="F12" s="243" t="s">
        <v>144</v>
      </c>
      <c r="G12" s="164" t="s">
        <v>0</v>
      </c>
      <c r="H12" s="239">
        <v>1859</v>
      </c>
    </row>
    <row r="13" spans="1:8" x14ac:dyDescent="0.25">
      <c r="A13" s="7"/>
      <c r="B13" s="235" t="s">
        <v>184</v>
      </c>
      <c r="C13" s="164" t="s">
        <v>0</v>
      </c>
      <c r="D13" s="165">
        <v>67674</v>
      </c>
      <c r="E13" s="236"/>
      <c r="F13" s="244" t="s">
        <v>213</v>
      </c>
      <c r="G13" s="164" t="s">
        <v>0</v>
      </c>
      <c r="H13" s="239">
        <v>1859</v>
      </c>
    </row>
    <row r="14" spans="1:8" x14ac:dyDescent="0.25">
      <c r="A14" s="35"/>
      <c r="B14" s="235" t="s">
        <v>127</v>
      </c>
      <c r="C14" s="164" t="s">
        <v>0</v>
      </c>
      <c r="D14" s="165">
        <v>64593</v>
      </c>
      <c r="E14" s="168"/>
      <c r="F14" s="243" t="s">
        <v>145</v>
      </c>
      <c r="G14" s="164" t="s">
        <v>0</v>
      </c>
      <c r="H14" s="239">
        <v>2247</v>
      </c>
    </row>
    <row r="15" spans="1:8" ht="16.5" customHeight="1" thickBot="1" x14ac:dyDescent="0.3">
      <c r="A15" s="407"/>
      <c r="B15" s="235" t="s">
        <v>129</v>
      </c>
      <c r="C15" s="164" t="s">
        <v>0</v>
      </c>
      <c r="D15" s="165">
        <v>80742</v>
      </c>
      <c r="E15" s="412"/>
      <c r="F15" s="243" t="s">
        <v>147</v>
      </c>
      <c r="G15" s="164" t="s">
        <v>0</v>
      </c>
      <c r="H15" s="239">
        <v>2247</v>
      </c>
    </row>
    <row r="16" spans="1:8" ht="14.45" customHeight="1" thickBot="1" x14ac:dyDescent="0.3">
      <c r="A16" s="407"/>
      <c r="B16" s="241" t="s">
        <v>131</v>
      </c>
      <c r="C16" s="164" t="s">
        <v>0</v>
      </c>
      <c r="D16" s="165">
        <v>102273</v>
      </c>
      <c r="E16" s="412"/>
      <c r="F16" s="401" t="s">
        <v>50</v>
      </c>
      <c r="G16" s="402"/>
      <c r="H16" s="403"/>
    </row>
    <row r="17" spans="1:8" ht="15.75" thickBot="1" x14ac:dyDescent="0.3">
      <c r="A17" s="7"/>
      <c r="B17" s="401" t="s">
        <v>126</v>
      </c>
      <c r="C17" s="402"/>
      <c r="D17" s="403"/>
      <c r="E17" s="237"/>
      <c r="F17" s="235" t="s">
        <v>183</v>
      </c>
      <c r="G17" s="164" t="s">
        <v>0</v>
      </c>
      <c r="H17" s="239">
        <v>6563</v>
      </c>
    </row>
    <row r="18" spans="1:8" x14ac:dyDescent="0.25">
      <c r="A18" s="238"/>
      <c r="B18" s="233" t="s">
        <v>128</v>
      </c>
      <c r="C18" s="164" t="s">
        <v>0</v>
      </c>
      <c r="D18" s="166">
        <v>20687</v>
      </c>
      <c r="E18" s="168"/>
      <c r="F18" s="235" t="s">
        <v>143</v>
      </c>
      <c r="G18" s="164" t="s">
        <v>0</v>
      </c>
      <c r="H18" s="239">
        <v>9403</v>
      </c>
    </row>
    <row r="19" spans="1:8" x14ac:dyDescent="0.25">
      <c r="A19" s="238"/>
      <c r="B19" s="233" t="s">
        <v>130</v>
      </c>
      <c r="C19" s="164" t="s">
        <v>0</v>
      </c>
      <c r="D19" s="166">
        <v>25859</v>
      </c>
      <c r="E19" s="168"/>
      <c r="F19" s="241" t="s">
        <v>146</v>
      </c>
      <c r="G19" s="164" t="s">
        <v>0</v>
      </c>
      <c r="H19" s="239">
        <v>9403</v>
      </c>
    </row>
    <row r="20" spans="1:8" ht="15.75" thickBot="1" x14ac:dyDescent="0.3">
      <c r="A20" s="238"/>
      <c r="B20" s="234" t="s">
        <v>132</v>
      </c>
      <c r="C20" s="248" t="s">
        <v>0</v>
      </c>
      <c r="D20" s="167">
        <v>32755</v>
      </c>
      <c r="E20" s="168"/>
      <c r="F20" s="235" t="s">
        <v>137</v>
      </c>
      <c r="G20" s="164" t="s">
        <v>0</v>
      </c>
      <c r="H20" s="239">
        <v>9403</v>
      </c>
    </row>
    <row r="21" spans="1:8" ht="15.75" thickBot="1" x14ac:dyDescent="0.3">
      <c r="A21" s="411"/>
      <c r="B21" s="404" t="s">
        <v>148</v>
      </c>
      <c r="C21" s="405"/>
      <c r="D21" s="406"/>
      <c r="E21" s="412"/>
      <c r="F21" s="235" t="s">
        <v>140</v>
      </c>
      <c r="G21" s="164" t="s">
        <v>0</v>
      </c>
      <c r="H21" s="239">
        <v>10419</v>
      </c>
    </row>
    <row r="22" spans="1:8" ht="15.75" thickBot="1" x14ac:dyDescent="0.3">
      <c r="A22" s="411"/>
      <c r="B22" s="249" t="s">
        <v>149</v>
      </c>
      <c r="C22" s="164" t="s">
        <v>0</v>
      </c>
      <c r="D22" s="239">
        <v>2795</v>
      </c>
      <c r="E22" s="412"/>
      <c r="F22" s="235" t="s">
        <v>134</v>
      </c>
      <c r="G22" s="164" t="s">
        <v>0</v>
      </c>
      <c r="H22" s="239">
        <v>6920</v>
      </c>
    </row>
    <row r="23" spans="1:8" ht="15.75" thickBot="1" x14ac:dyDescent="0.3">
      <c r="A23" s="411"/>
      <c r="B23" s="249" t="s">
        <v>150</v>
      </c>
      <c r="C23" s="164" t="s">
        <v>0</v>
      </c>
      <c r="D23" s="239">
        <v>2212</v>
      </c>
      <c r="E23" s="412"/>
      <c r="F23" s="408" t="s">
        <v>151</v>
      </c>
      <c r="G23" s="409"/>
      <c r="H23" s="410"/>
    </row>
    <row r="24" spans="1:8" ht="15.75" thickBot="1" x14ac:dyDescent="0.3">
      <c r="A24" s="411"/>
      <c r="B24" s="401" t="s">
        <v>109</v>
      </c>
      <c r="C24" s="402"/>
      <c r="D24" s="403"/>
      <c r="E24" s="412"/>
      <c r="F24" s="243" t="s">
        <v>152</v>
      </c>
      <c r="G24" s="246" t="s">
        <v>0</v>
      </c>
      <c r="H24" s="171">
        <v>60</v>
      </c>
    </row>
    <row r="25" spans="1:8" x14ac:dyDescent="0.25">
      <c r="A25" s="411"/>
      <c r="B25" s="414" t="s">
        <v>154</v>
      </c>
      <c r="C25" s="416" t="s">
        <v>120</v>
      </c>
      <c r="D25" s="399">
        <v>3037</v>
      </c>
      <c r="E25" s="412"/>
      <c r="F25" s="243" t="s">
        <v>153</v>
      </c>
      <c r="G25" s="246" t="s">
        <v>0</v>
      </c>
      <c r="H25" s="171">
        <v>90</v>
      </c>
    </row>
    <row r="26" spans="1:8" ht="15.75" thickBot="1" x14ac:dyDescent="0.3">
      <c r="A26" s="411"/>
      <c r="B26" s="415"/>
      <c r="C26" s="417"/>
      <c r="D26" s="400"/>
      <c r="E26" s="413"/>
      <c r="F26" s="234" t="s">
        <v>177</v>
      </c>
      <c r="G26" s="247" t="s">
        <v>0</v>
      </c>
      <c r="H26" s="228">
        <v>100</v>
      </c>
    </row>
    <row r="27" spans="1:8" ht="15.75" thickBot="1" x14ac:dyDescent="0.3">
      <c r="A27" s="229"/>
      <c r="B27" s="232"/>
      <c r="C27" s="240"/>
      <c r="D27" s="186"/>
      <c r="E27" s="161"/>
      <c r="F27" s="7"/>
      <c r="G27" s="7"/>
      <c r="H27" s="7"/>
    </row>
    <row r="28" spans="1:8" x14ac:dyDescent="0.25">
      <c r="B28" s="332" t="s">
        <v>79</v>
      </c>
      <c r="C28" s="333"/>
      <c r="D28" s="333"/>
      <c r="E28" s="333"/>
      <c r="F28" s="333"/>
      <c r="G28" s="333"/>
      <c r="H28" s="334"/>
    </row>
    <row r="29" spans="1:8" x14ac:dyDescent="0.25">
      <c r="B29" s="335" t="s">
        <v>190</v>
      </c>
      <c r="C29" s="336"/>
      <c r="D29" s="336"/>
      <c r="E29" s="336"/>
      <c r="F29" s="336"/>
      <c r="G29" s="336"/>
      <c r="H29" s="337"/>
    </row>
    <row r="30" spans="1:8" ht="15.75" thickBot="1" x14ac:dyDescent="0.3">
      <c r="B30" s="388" t="s">
        <v>188</v>
      </c>
      <c r="C30" s="389"/>
      <c r="D30" s="389"/>
      <c r="E30" s="389"/>
      <c r="F30" s="389"/>
      <c r="G30" s="389"/>
      <c r="H30" s="390"/>
    </row>
    <row r="31" spans="1:8" x14ac:dyDescent="0.25">
      <c r="B31" s="332" t="s">
        <v>187</v>
      </c>
      <c r="C31" s="333"/>
      <c r="D31" s="333"/>
      <c r="E31" s="333"/>
      <c r="F31" s="333"/>
      <c r="G31" s="333"/>
      <c r="H31" s="334"/>
    </row>
    <row r="32" spans="1:8" x14ac:dyDescent="0.25">
      <c r="B32" s="335" t="s">
        <v>191</v>
      </c>
      <c r="C32" s="336"/>
      <c r="D32" s="336"/>
      <c r="E32" s="336"/>
      <c r="F32" s="336"/>
      <c r="G32" s="336"/>
      <c r="H32" s="337"/>
    </row>
    <row r="33" spans="2:8" ht="15.75" thickBot="1" x14ac:dyDescent="0.3">
      <c r="B33" s="338" t="s">
        <v>156</v>
      </c>
      <c r="C33" s="339"/>
      <c r="D33" s="339"/>
      <c r="E33" s="339"/>
      <c r="F33" s="339"/>
      <c r="G33" s="339"/>
      <c r="H33" s="340"/>
    </row>
    <row r="34" spans="2:8" x14ac:dyDescent="0.25">
      <c r="B34" s="332" t="s">
        <v>186</v>
      </c>
      <c r="C34" s="333"/>
      <c r="D34" s="333"/>
      <c r="E34" s="333"/>
      <c r="F34" s="333"/>
      <c r="G34" s="333"/>
      <c r="H34" s="334"/>
    </row>
    <row r="35" spans="2:8" x14ac:dyDescent="0.25">
      <c r="B35" s="335" t="s">
        <v>189</v>
      </c>
      <c r="C35" s="336"/>
      <c r="D35" s="336"/>
      <c r="E35" s="336"/>
      <c r="F35" s="336"/>
      <c r="G35" s="336"/>
      <c r="H35" s="337"/>
    </row>
    <row r="36" spans="2:8" ht="15.75" thickBot="1" x14ac:dyDescent="0.3">
      <c r="B36" s="338" t="s">
        <v>30</v>
      </c>
      <c r="C36" s="339"/>
      <c r="D36" s="339"/>
      <c r="E36" s="339"/>
      <c r="F36" s="339"/>
      <c r="G36" s="339"/>
      <c r="H36" s="340"/>
    </row>
    <row r="37" spans="2:8" x14ac:dyDescent="0.25">
      <c r="B37" s="326" t="s">
        <v>41</v>
      </c>
      <c r="C37" s="327"/>
      <c r="D37" s="327"/>
      <c r="E37" s="327"/>
      <c r="F37" s="327"/>
      <c r="G37" s="327"/>
      <c r="H37" s="328"/>
    </row>
    <row r="38" spans="2:8" ht="18.75" thickBot="1" x14ac:dyDescent="0.3">
      <c r="B38" s="391" t="s">
        <v>185</v>
      </c>
      <c r="C38" s="392"/>
      <c r="D38" s="392"/>
      <c r="E38" s="392"/>
      <c r="F38" s="392"/>
      <c r="G38" s="392"/>
      <c r="H38" s="393"/>
    </row>
  </sheetData>
  <mergeCells count="31">
    <mergeCell ref="B1:H1"/>
    <mergeCell ref="B2:H2"/>
    <mergeCell ref="B3:H3"/>
    <mergeCell ref="A5:A10"/>
    <mergeCell ref="E5:E10"/>
    <mergeCell ref="B4:D4"/>
    <mergeCell ref="F4:H4"/>
    <mergeCell ref="B11:D11"/>
    <mergeCell ref="B28:H28"/>
    <mergeCell ref="A15:A16"/>
    <mergeCell ref="F23:H23"/>
    <mergeCell ref="A21:A26"/>
    <mergeCell ref="E21:E26"/>
    <mergeCell ref="E15:E16"/>
    <mergeCell ref="B25:B26"/>
    <mergeCell ref="C25:C26"/>
    <mergeCell ref="B37:H37"/>
    <mergeCell ref="D25:D26"/>
    <mergeCell ref="B29:H29"/>
    <mergeCell ref="F16:H16"/>
    <mergeCell ref="B38:H38"/>
    <mergeCell ref="B17:D17"/>
    <mergeCell ref="B21:D21"/>
    <mergeCell ref="B24:D24"/>
    <mergeCell ref="B30:H30"/>
    <mergeCell ref="B31:H31"/>
    <mergeCell ref="B32:H32"/>
    <mergeCell ref="B33:H33"/>
    <mergeCell ref="B34:H34"/>
    <mergeCell ref="B35:H35"/>
    <mergeCell ref="B36:H36"/>
  </mergeCells>
  <hyperlinks>
    <hyperlink ref="B30" r:id="rId1" display="elite-wood-almaty1@mail.ru" xr:uid="{00000000-0004-0000-0300-000000000000}"/>
  </hyperlinks>
  <pageMargins left="0.7" right="0.7" top="0.75" bottom="0.75" header="0.3" footer="0.3"/>
  <pageSetup paperSize="9" scale="80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workbookViewId="0">
      <selection activeCell="H23" sqref="H23"/>
    </sheetView>
  </sheetViews>
  <sheetFormatPr defaultRowHeight="15" x14ac:dyDescent="0.25"/>
  <cols>
    <col min="1" max="1" width="69" customWidth="1"/>
  </cols>
  <sheetData>
    <row r="1" spans="1:8" ht="15.75" thickBot="1" x14ac:dyDescent="0.3"/>
    <row r="2" spans="1:8" ht="21" x14ac:dyDescent="0.35">
      <c r="A2" s="435" t="s">
        <v>69</v>
      </c>
      <c r="B2" s="436"/>
      <c r="C2" s="437"/>
    </row>
    <row r="3" spans="1:8" ht="18.75" thickBot="1" x14ac:dyDescent="0.3">
      <c r="A3" s="438" t="s">
        <v>220</v>
      </c>
      <c r="B3" s="439"/>
      <c r="C3" s="440"/>
    </row>
    <row r="4" spans="1:8" ht="23.25" thickBot="1" x14ac:dyDescent="0.35">
      <c r="A4" s="441" t="s">
        <v>83</v>
      </c>
      <c r="B4" s="442"/>
      <c r="C4" s="443"/>
    </row>
    <row r="5" spans="1:8" ht="16.5" thickBot="1" x14ac:dyDescent="0.3">
      <c r="A5" s="79"/>
      <c r="B5" s="444"/>
      <c r="C5" s="445"/>
    </row>
    <row r="6" spans="1:8" ht="15.75" thickBot="1" x14ac:dyDescent="0.3">
      <c r="A6" s="446" t="s">
        <v>84</v>
      </c>
      <c r="B6" s="447"/>
      <c r="C6" s="448"/>
    </row>
    <row r="7" spans="1:8" x14ac:dyDescent="0.25">
      <c r="A7" s="80" t="s">
        <v>85</v>
      </c>
      <c r="B7" s="81" t="s">
        <v>4</v>
      </c>
      <c r="C7" s="82" t="s">
        <v>5</v>
      </c>
    </row>
    <row r="8" spans="1:8" x14ac:dyDescent="0.25">
      <c r="A8" s="83" t="s">
        <v>86</v>
      </c>
      <c r="B8" s="84" t="s">
        <v>87</v>
      </c>
      <c r="C8" s="85">
        <v>34322</v>
      </c>
    </row>
    <row r="9" spans="1:8" ht="15.75" thickBot="1" x14ac:dyDescent="0.3">
      <c r="A9" s="427" t="s">
        <v>88</v>
      </c>
      <c r="B9" s="428"/>
      <c r="C9" s="429"/>
    </row>
    <row r="10" spans="1:8" x14ac:dyDescent="0.25">
      <c r="A10" s="80" t="s">
        <v>85</v>
      </c>
      <c r="B10" s="81" t="s">
        <v>4</v>
      </c>
      <c r="C10" s="82" t="s">
        <v>5</v>
      </c>
    </row>
    <row r="11" spans="1:8" ht="15.75" thickBot="1" x14ac:dyDescent="0.3">
      <c r="A11" s="86" t="s">
        <v>89</v>
      </c>
      <c r="B11" s="87" t="s">
        <v>87</v>
      </c>
      <c r="C11" s="88">
        <v>38840</v>
      </c>
    </row>
    <row r="12" spans="1:8" ht="15.75" thickBot="1" x14ac:dyDescent="0.3">
      <c r="A12" s="430" t="s">
        <v>90</v>
      </c>
      <c r="B12" s="431"/>
      <c r="C12" s="432"/>
    </row>
    <row r="13" spans="1:8" x14ac:dyDescent="0.25">
      <c r="A13" s="80" t="s">
        <v>85</v>
      </c>
      <c r="B13" s="81" t="s">
        <v>4</v>
      </c>
      <c r="C13" s="82" t="s">
        <v>5</v>
      </c>
    </row>
    <row r="14" spans="1:8" ht="15.75" thickBot="1" x14ac:dyDescent="0.3">
      <c r="A14" s="86" t="s">
        <v>91</v>
      </c>
      <c r="B14" s="87" t="s">
        <v>87</v>
      </c>
      <c r="C14" s="88">
        <v>39256</v>
      </c>
    </row>
    <row r="15" spans="1:8" ht="15.75" thickBot="1" x14ac:dyDescent="0.3">
      <c r="A15" s="218"/>
      <c r="B15" s="7"/>
      <c r="C15" s="71"/>
    </row>
    <row r="16" spans="1:8" x14ac:dyDescent="0.25">
      <c r="A16" s="332" t="s">
        <v>79</v>
      </c>
      <c r="B16" s="333"/>
      <c r="C16" s="334"/>
      <c r="D16" s="250"/>
      <c r="E16" s="250"/>
      <c r="F16" s="250"/>
      <c r="G16" s="250"/>
      <c r="H16" s="283"/>
    </row>
    <row r="17" spans="1:8" x14ac:dyDescent="0.25">
      <c r="A17" s="335" t="s">
        <v>190</v>
      </c>
      <c r="B17" s="336"/>
      <c r="C17" s="337"/>
      <c r="D17" s="250"/>
      <c r="E17" s="250"/>
      <c r="F17" s="250"/>
      <c r="G17" s="250"/>
      <c r="H17" s="283"/>
    </row>
    <row r="18" spans="1:8" ht="15.75" thickBot="1" x14ac:dyDescent="0.3">
      <c r="A18" s="388" t="s">
        <v>188</v>
      </c>
      <c r="B18" s="433"/>
      <c r="C18" s="434"/>
      <c r="D18" s="291"/>
      <c r="E18" s="291"/>
      <c r="F18" s="291"/>
      <c r="G18" s="291"/>
      <c r="H18" s="283"/>
    </row>
    <row r="19" spans="1:8" x14ac:dyDescent="0.25">
      <c r="A19" s="332" t="s">
        <v>187</v>
      </c>
      <c r="B19" s="333"/>
      <c r="C19" s="334"/>
      <c r="D19" s="250"/>
      <c r="E19" s="250"/>
      <c r="F19" s="250"/>
      <c r="G19" s="250"/>
      <c r="H19" s="283"/>
    </row>
    <row r="20" spans="1:8" x14ac:dyDescent="0.25">
      <c r="A20" s="335" t="s">
        <v>191</v>
      </c>
      <c r="B20" s="336"/>
      <c r="C20" s="337"/>
      <c r="D20" s="250"/>
      <c r="E20" s="250"/>
      <c r="F20" s="250"/>
      <c r="G20" s="250"/>
      <c r="H20" s="283"/>
    </row>
    <row r="21" spans="1:8" ht="15.75" thickBot="1" x14ac:dyDescent="0.3">
      <c r="A21" s="338" t="s">
        <v>156</v>
      </c>
      <c r="B21" s="339"/>
      <c r="C21" s="340"/>
      <c r="D21" s="250"/>
      <c r="E21" s="250"/>
      <c r="F21" s="250"/>
      <c r="G21" s="250"/>
      <c r="H21" s="283"/>
    </row>
    <row r="22" spans="1:8" x14ac:dyDescent="0.25">
      <c r="A22" s="332" t="s">
        <v>186</v>
      </c>
      <c r="B22" s="333"/>
      <c r="C22" s="334"/>
      <c r="D22" s="250"/>
      <c r="E22" s="250"/>
      <c r="F22" s="250"/>
      <c r="G22" s="250"/>
      <c r="H22" s="283"/>
    </row>
    <row r="23" spans="1:8" x14ac:dyDescent="0.25">
      <c r="A23" s="335" t="s">
        <v>189</v>
      </c>
      <c r="B23" s="336"/>
      <c r="C23" s="337"/>
      <c r="D23" s="250"/>
      <c r="E23" s="250"/>
      <c r="F23" s="250"/>
      <c r="G23" s="250"/>
      <c r="H23" s="283"/>
    </row>
    <row r="24" spans="1:8" ht="15.75" thickBot="1" x14ac:dyDescent="0.3">
      <c r="A24" s="338" t="s">
        <v>30</v>
      </c>
      <c r="B24" s="339"/>
      <c r="C24" s="340"/>
      <c r="D24" s="250"/>
      <c r="E24" s="250"/>
      <c r="F24" s="250"/>
      <c r="G24" s="250"/>
      <c r="H24" s="283"/>
    </row>
    <row r="25" spans="1:8" x14ac:dyDescent="0.25">
      <c r="A25" s="326" t="s">
        <v>41</v>
      </c>
      <c r="B25" s="327"/>
      <c r="C25" s="328"/>
      <c r="D25" s="251"/>
      <c r="E25" s="251"/>
      <c r="F25" s="251"/>
      <c r="G25" s="251"/>
      <c r="H25" s="283"/>
    </row>
    <row r="26" spans="1:8" ht="18.75" thickBot="1" x14ac:dyDescent="0.3">
      <c r="A26" s="391" t="s">
        <v>185</v>
      </c>
      <c r="B26" s="392"/>
      <c r="C26" s="393"/>
      <c r="D26" s="292"/>
      <c r="E26" s="292"/>
      <c r="F26" s="292"/>
      <c r="G26" s="292"/>
      <c r="H26" s="283"/>
    </row>
  </sheetData>
  <mergeCells count="18">
    <mergeCell ref="A24:C24"/>
    <mergeCell ref="A25:C25"/>
    <mergeCell ref="A26:C26"/>
    <mergeCell ref="A19:C19"/>
    <mergeCell ref="A23:C23"/>
    <mergeCell ref="A21:C21"/>
    <mergeCell ref="A20:C20"/>
    <mergeCell ref="A22:C22"/>
    <mergeCell ref="A2:C2"/>
    <mergeCell ref="A3:C3"/>
    <mergeCell ref="A4:C4"/>
    <mergeCell ref="B5:C5"/>
    <mergeCell ref="A6:C6"/>
    <mergeCell ref="A9:C9"/>
    <mergeCell ref="A12:C12"/>
    <mergeCell ref="A16:C16"/>
    <mergeCell ref="A17:C17"/>
    <mergeCell ref="A18:C18"/>
  </mergeCells>
  <hyperlinks>
    <hyperlink ref="A18" r:id="rId1" display="elite-wood-almaty1@mail.ru" xr:uid="{00000000-0004-0000-0400-000000000000}"/>
  </hyperlinks>
  <pageMargins left="0.7" right="0.7" top="0.75" bottom="0.75" header="0.3" footer="0.3"/>
  <pageSetup paperSize="9" scale="91" orientation="portrait" horizontalDpi="180" verticalDpi="180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>
      <selection activeCell="L10" sqref="L10"/>
    </sheetView>
  </sheetViews>
  <sheetFormatPr defaultRowHeight="15" x14ac:dyDescent="0.25"/>
  <cols>
    <col min="1" max="1" width="69.7109375" customWidth="1"/>
  </cols>
  <sheetData>
    <row r="1" spans="1:3" ht="15.75" thickBot="1" x14ac:dyDescent="0.3"/>
    <row r="2" spans="1:3" ht="20.25" x14ac:dyDescent="0.3">
      <c r="A2" s="341" t="s">
        <v>69</v>
      </c>
      <c r="B2" s="342"/>
      <c r="C2" s="343"/>
    </row>
    <row r="3" spans="1:3" ht="21" thickBot="1" x14ac:dyDescent="0.35">
      <c r="A3" s="449" t="s">
        <v>220</v>
      </c>
      <c r="B3" s="450"/>
      <c r="C3" s="451"/>
    </row>
    <row r="4" spans="1:3" ht="24" thickBot="1" x14ac:dyDescent="0.4">
      <c r="A4" s="452" t="s">
        <v>157</v>
      </c>
      <c r="B4" s="453"/>
      <c r="C4" s="454"/>
    </row>
    <row r="5" spans="1:3" ht="16.5" thickBot="1" x14ac:dyDescent="0.3">
      <c r="A5" s="172"/>
      <c r="B5" s="455"/>
      <c r="C5" s="456"/>
    </row>
    <row r="6" spans="1:3" ht="16.5" thickBot="1" x14ac:dyDescent="0.3">
      <c r="A6" s="173" t="s">
        <v>158</v>
      </c>
      <c r="B6" s="457" t="s">
        <v>159</v>
      </c>
      <c r="C6" s="458"/>
    </row>
    <row r="7" spans="1:3" ht="16.5" thickBot="1" x14ac:dyDescent="0.3">
      <c r="A7" s="174" t="s">
        <v>160</v>
      </c>
      <c r="B7" s="175"/>
      <c r="C7" s="176"/>
    </row>
    <row r="8" spans="1:3" ht="15.75" thickBot="1" x14ac:dyDescent="0.3">
      <c r="A8" s="177" t="s">
        <v>161</v>
      </c>
      <c r="B8" s="178">
        <v>49357</v>
      </c>
      <c r="C8" s="179" t="s">
        <v>87</v>
      </c>
    </row>
    <row r="9" spans="1:3" ht="16.5" thickBot="1" x14ac:dyDescent="0.3">
      <c r="A9" s="180" t="s">
        <v>162</v>
      </c>
      <c r="B9" s="35"/>
      <c r="C9" s="181"/>
    </row>
    <row r="10" spans="1:3" ht="15.75" thickBot="1" x14ac:dyDescent="0.3">
      <c r="A10" s="182" t="s">
        <v>163</v>
      </c>
      <c r="B10" s="178">
        <v>49357</v>
      </c>
      <c r="C10" s="183" t="s">
        <v>87</v>
      </c>
    </row>
    <row r="11" spans="1:3" ht="15.75" thickBot="1" x14ac:dyDescent="0.3">
      <c r="A11" s="182"/>
      <c r="B11" s="178"/>
      <c r="C11" s="183"/>
    </row>
    <row r="12" spans="1:3" ht="16.5" thickBot="1" x14ac:dyDescent="0.3">
      <c r="A12" s="180" t="s">
        <v>164</v>
      </c>
      <c r="B12" s="35"/>
      <c r="C12" s="181"/>
    </row>
    <row r="13" spans="1:3" ht="15.75" thickBot="1" x14ac:dyDescent="0.3">
      <c r="A13" s="177" t="s">
        <v>165</v>
      </c>
      <c r="B13" s="184">
        <v>47680</v>
      </c>
      <c r="C13" s="185" t="s">
        <v>87</v>
      </c>
    </row>
    <row r="14" spans="1:3" ht="15.75" thickBot="1" x14ac:dyDescent="0.3">
      <c r="A14" s="177"/>
      <c r="B14" s="184"/>
      <c r="C14" s="185"/>
    </row>
    <row r="15" spans="1:3" x14ac:dyDescent="0.25">
      <c r="A15" s="215"/>
      <c r="B15" s="186"/>
      <c r="C15" s="169"/>
    </row>
    <row r="16" spans="1:3" ht="24" thickBot="1" x14ac:dyDescent="0.4">
      <c r="A16" s="452"/>
      <c r="B16" s="453"/>
      <c r="C16" s="454"/>
    </row>
    <row r="17" spans="1:3" ht="15.75" thickBot="1" x14ac:dyDescent="0.3">
      <c r="A17" s="216"/>
      <c r="B17" s="187"/>
      <c r="C17" s="217"/>
    </row>
    <row r="18" spans="1:3" x14ac:dyDescent="0.25">
      <c r="A18" s="332" t="s">
        <v>79</v>
      </c>
      <c r="B18" s="333"/>
      <c r="C18" s="334"/>
    </row>
    <row r="19" spans="1:3" x14ac:dyDescent="0.25">
      <c r="A19" s="335" t="s">
        <v>190</v>
      </c>
      <c r="B19" s="336"/>
      <c r="C19" s="337"/>
    </row>
    <row r="20" spans="1:3" ht="15.75" thickBot="1" x14ac:dyDescent="0.3">
      <c r="A20" s="388" t="s">
        <v>188</v>
      </c>
      <c r="B20" s="433"/>
      <c r="C20" s="434"/>
    </row>
    <row r="21" spans="1:3" x14ac:dyDescent="0.25">
      <c r="A21" s="332" t="s">
        <v>187</v>
      </c>
      <c r="B21" s="333"/>
      <c r="C21" s="334"/>
    </row>
    <row r="22" spans="1:3" x14ac:dyDescent="0.25">
      <c r="A22" s="335" t="s">
        <v>191</v>
      </c>
      <c r="B22" s="336"/>
      <c r="C22" s="337"/>
    </row>
    <row r="23" spans="1:3" ht="15.75" thickBot="1" x14ac:dyDescent="0.3">
      <c r="A23" s="338" t="s">
        <v>156</v>
      </c>
      <c r="B23" s="339"/>
      <c r="C23" s="340"/>
    </row>
    <row r="24" spans="1:3" x14ac:dyDescent="0.25">
      <c r="A24" s="332" t="s">
        <v>186</v>
      </c>
      <c r="B24" s="333"/>
      <c r="C24" s="334"/>
    </row>
    <row r="25" spans="1:3" x14ac:dyDescent="0.25">
      <c r="A25" s="335" t="s">
        <v>189</v>
      </c>
      <c r="B25" s="336"/>
      <c r="C25" s="337"/>
    </row>
    <row r="26" spans="1:3" ht="15.75" thickBot="1" x14ac:dyDescent="0.3">
      <c r="A26" s="338" t="s">
        <v>30</v>
      </c>
      <c r="B26" s="339"/>
      <c r="C26" s="340"/>
    </row>
    <row r="27" spans="1:3" x14ac:dyDescent="0.25">
      <c r="A27" s="326" t="s">
        <v>41</v>
      </c>
      <c r="B27" s="327"/>
      <c r="C27" s="328"/>
    </row>
    <row r="28" spans="1:3" ht="18.75" thickBot="1" x14ac:dyDescent="0.3">
      <c r="A28" s="391" t="s">
        <v>185</v>
      </c>
      <c r="B28" s="392"/>
      <c r="C28" s="393"/>
    </row>
  </sheetData>
  <mergeCells count="17">
    <mergeCell ref="A23:C23"/>
    <mergeCell ref="A24:C24"/>
    <mergeCell ref="A26:C26"/>
    <mergeCell ref="A27:C27"/>
    <mergeCell ref="A28:C28"/>
    <mergeCell ref="A25:C25"/>
    <mergeCell ref="A22:C22"/>
    <mergeCell ref="A2:C2"/>
    <mergeCell ref="A3:C3"/>
    <mergeCell ref="A4:C4"/>
    <mergeCell ref="B5:C5"/>
    <mergeCell ref="B6:C6"/>
    <mergeCell ref="A16:C16"/>
    <mergeCell ref="A18:C18"/>
    <mergeCell ref="A19:C19"/>
    <mergeCell ref="A20:C20"/>
    <mergeCell ref="A21:C21"/>
  </mergeCells>
  <hyperlinks>
    <hyperlink ref="A20" r:id="rId1" display="elite-wood-almaty1@mail.ru" xr:uid="{00000000-0004-0000-0500-000000000000}"/>
  </hyperlinks>
  <pageMargins left="0.7" right="0.7" top="0.75" bottom="0.75" header="0.3" footer="0.3"/>
  <pageSetup paperSize="9" scale="99" orientation="portrait" horizontalDpi="180" verticalDpi="18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C27"/>
  <sheetViews>
    <sheetView workbookViewId="0">
      <selection activeCell="K18" sqref="K18"/>
    </sheetView>
  </sheetViews>
  <sheetFormatPr defaultRowHeight="15" x14ac:dyDescent="0.25"/>
  <cols>
    <col min="1" max="1" width="59.7109375" customWidth="1"/>
    <col min="2" max="2" width="16.7109375" customWidth="1"/>
  </cols>
  <sheetData>
    <row r="2" spans="1:3" ht="15.75" thickBot="1" x14ac:dyDescent="0.3"/>
    <row r="3" spans="1:3" ht="20.25" x14ac:dyDescent="0.3">
      <c r="A3" s="341" t="s">
        <v>69</v>
      </c>
      <c r="B3" s="342"/>
      <c r="C3" s="343"/>
    </row>
    <row r="4" spans="1:3" ht="21" thickBot="1" x14ac:dyDescent="0.35">
      <c r="A4" s="449" t="s">
        <v>220</v>
      </c>
      <c r="B4" s="450"/>
      <c r="C4" s="451"/>
    </row>
    <row r="5" spans="1:3" ht="21" thickBot="1" x14ac:dyDescent="0.35">
      <c r="A5" s="459" t="s">
        <v>166</v>
      </c>
      <c r="B5" s="460"/>
      <c r="C5" s="461"/>
    </row>
    <row r="6" spans="1:3" ht="16.5" thickBot="1" x14ac:dyDescent="0.3">
      <c r="A6" s="172"/>
      <c r="B6" s="455"/>
      <c r="C6" s="456"/>
    </row>
    <row r="7" spans="1:3" ht="15.75" thickBot="1" x14ac:dyDescent="0.3">
      <c r="A7" s="462" t="s">
        <v>167</v>
      </c>
      <c r="B7" s="463"/>
      <c r="C7" s="464"/>
    </row>
    <row r="8" spans="1:3" x14ac:dyDescent="0.25">
      <c r="A8" s="203" t="s">
        <v>171</v>
      </c>
      <c r="B8" s="188" t="s">
        <v>5</v>
      </c>
      <c r="C8" s="189" t="s">
        <v>4</v>
      </c>
    </row>
    <row r="9" spans="1:3" ht="15.75" thickBot="1" x14ac:dyDescent="0.3">
      <c r="A9" s="190" t="s">
        <v>172</v>
      </c>
      <c r="B9" s="191">
        <v>754957</v>
      </c>
      <c r="C9" s="192" t="s">
        <v>168</v>
      </c>
    </row>
    <row r="10" spans="1:3" ht="15.75" thickBot="1" x14ac:dyDescent="0.3">
      <c r="A10" s="465" t="s">
        <v>169</v>
      </c>
      <c r="B10" s="466"/>
      <c r="C10" s="467"/>
    </row>
    <row r="11" spans="1:3" x14ac:dyDescent="0.25">
      <c r="A11" s="203" t="s">
        <v>171</v>
      </c>
      <c r="B11" s="193" t="s">
        <v>5</v>
      </c>
      <c r="C11" s="194" t="s">
        <v>4</v>
      </c>
    </row>
    <row r="12" spans="1:3" ht="15.75" thickBot="1" x14ac:dyDescent="0.3">
      <c r="A12" s="195" t="s">
        <v>173</v>
      </c>
      <c r="B12" s="196">
        <v>1793057</v>
      </c>
      <c r="C12" s="197" t="s">
        <v>168</v>
      </c>
    </row>
    <row r="13" spans="1:3" ht="15.75" thickBot="1" x14ac:dyDescent="0.3">
      <c r="A13" s="462" t="s">
        <v>170</v>
      </c>
      <c r="B13" s="463"/>
      <c r="C13" s="464"/>
    </row>
    <row r="14" spans="1:3" x14ac:dyDescent="0.25">
      <c r="A14" s="203" t="s">
        <v>171</v>
      </c>
      <c r="B14" s="188" t="s">
        <v>5</v>
      </c>
      <c r="C14" s="198" t="s">
        <v>4</v>
      </c>
    </row>
    <row r="15" spans="1:3" ht="15.75" thickBot="1" x14ac:dyDescent="0.3">
      <c r="A15" s="199" t="s">
        <v>174</v>
      </c>
      <c r="B15" s="200">
        <v>1218294</v>
      </c>
      <c r="C15" s="201" t="s">
        <v>168</v>
      </c>
    </row>
    <row r="16" spans="1:3" ht="15.75" thickBot="1" x14ac:dyDescent="0.3">
      <c r="A16" s="221"/>
      <c r="B16" s="202"/>
      <c r="C16" s="222"/>
    </row>
    <row r="17" spans="1:3" x14ac:dyDescent="0.25">
      <c r="A17" s="332" t="s">
        <v>79</v>
      </c>
      <c r="B17" s="333"/>
      <c r="C17" s="334"/>
    </row>
    <row r="18" spans="1:3" x14ac:dyDescent="0.25">
      <c r="A18" s="335" t="s">
        <v>190</v>
      </c>
      <c r="B18" s="336"/>
      <c r="C18" s="337"/>
    </row>
    <row r="19" spans="1:3" ht="15.75" thickBot="1" x14ac:dyDescent="0.3">
      <c r="A19" s="388" t="s">
        <v>188</v>
      </c>
      <c r="B19" s="433"/>
      <c r="C19" s="434"/>
    </row>
    <row r="20" spans="1:3" x14ac:dyDescent="0.25">
      <c r="A20" s="332" t="s">
        <v>187</v>
      </c>
      <c r="B20" s="333"/>
      <c r="C20" s="334"/>
    </row>
    <row r="21" spans="1:3" x14ac:dyDescent="0.25">
      <c r="A21" s="335" t="s">
        <v>191</v>
      </c>
      <c r="B21" s="336"/>
      <c r="C21" s="337"/>
    </row>
    <row r="22" spans="1:3" ht="15.75" thickBot="1" x14ac:dyDescent="0.3">
      <c r="A22" s="338" t="s">
        <v>156</v>
      </c>
      <c r="B22" s="339"/>
      <c r="C22" s="340"/>
    </row>
    <row r="23" spans="1:3" x14ac:dyDescent="0.25">
      <c r="A23" s="332" t="s">
        <v>186</v>
      </c>
      <c r="B23" s="333"/>
      <c r="C23" s="334"/>
    </row>
    <row r="24" spans="1:3" x14ac:dyDescent="0.25">
      <c r="A24" s="335" t="s">
        <v>189</v>
      </c>
      <c r="B24" s="336"/>
      <c r="C24" s="337"/>
    </row>
    <row r="25" spans="1:3" ht="15.75" thickBot="1" x14ac:dyDescent="0.3">
      <c r="A25" s="338" t="s">
        <v>30</v>
      </c>
      <c r="B25" s="339"/>
      <c r="C25" s="340"/>
    </row>
    <row r="26" spans="1:3" x14ac:dyDescent="0.25">
      <c r="A26" s="326" t="s">
        <v>41</v>
      </c>
      <c r="B26" s="327"/>
      <c r="C26" s="328"/>
    </row>
    <row r="27" spans="1:3" ht="18.75" thickBot="1" x14ac:dyDescent="0.3">
      <c r="A27" s="391" t="s">
        <v>185</v>
      </c>
      <c r="B27" s="392"/>
      <c r="C27" s="393"/>
    </row>
  </sheetData>
  <mergeCells count="18">
    <mergeCell ref="A23:C23"/>
    <mergeCell ref="A25:C25"/>
    <mergeCell ref="A26:C26"/>
    <mergeCell ref="A27:C27"/>
    <mergeCell ref="A24:C24"/>
    <mergeCell ref="A22:C22"/>
    <mergeCell ref="A3:C3"/>
    <mergeCell ref="A4:C4"/>
    <mergeCell ref="A5:C5"/>
    <mergeCell ref="B6:C6"/>
    <mergeCell ref="A7:C7"/>
    <mergeCell ref="A10:C10"/>
    <mergeCell ref="A13:C13"/>
    <mergeCell ref="A17:C17"/>
    <mergeCell ref="A18:C18"/>
    <mergeCell ref="A19:C19"/>
    <mergeCell ref="A21:C21"/>
    <mergeCell ref="A20:C20"/>
  </mergeCells>
  <hyperlinks>
    <hyperlink ref="A19" r:id="rId1" display="elite-wood-almaty1@mail.ru" xr:uid="{00000000-0004-0000-0600-000000000000}"/>
  </hyperlinks>
  <pageMargins left="0.7" right="0.7" top="0.75" bottom="0.75" header="0.3" footer="0.3"/>
  <pageSetup paperSize="9" scale="98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22"/>
  <sheetViews>
    <sheetView view="pageBreakPreview" zoomScale="120" zoomScaleSheetLayoutView="120" workbookViewId="0">
      <selection activeCell="M21" sqref="M21"/>
    </sheetView>
  </sheetViews>
  <sheetFormatPr defaultRowHeight="15" x14ac:dyDescent="0.25"/>
  <cols>
    <col min="1" max="1" width="64.7109375" customWidth="1"/>
  </cols>
  <sheetData>
    <row r="2" spans="1:3" ht="15.75" thickBot="1" x14ac:dyDescent="0.3"/>
    <row r="3" spans="1:3" ht="21" x14ac:dyDescent="0.35">
      <c r="A3" s="435" t="s">
        <v>69</v>
      </c>
      <c r="B3" s="436"/>
      <c r="C3" s="437"/>
    </row>
    <row r="4" spans="1:3" ht="18.75" thickBot="1" x14ac:dyDescent="0.3">
      <c r="A4" s="438" t="s">
        <v>220</v>
      </c>
      <c r="B4" s="439"/>
      <c r="C4" s="440"/>
    </row>
    <row r="5" spans="1:3" ht="23.25" thickBot="1" x14ac:dyDescent="0.35">
      <c r="A5" s="441" t="s">
        <v>178</v>
      </c>
      <c r="B5" s="442"/>
      <c r="C5" s="443"/>
    </row>
    <row r="6" spans="1:3" ht="16.5" thickBot="1" x14ac:dyDescent="0.3">
      <c r="A6" s="79"/>
      <c r="B6" s="444"/>
      <c r="C6" s="445"/>
    </row>
    <row r="7" spans="1:3" ht="15.75" thickBot="1" x14ac:dyDescent="0.3">
      <c r="A7" s="446" t="s">
        <v>179</v>
      </c>
      <c r="B7" s="447"/>
      <c r="C7" s="448"/>
    </row>
    <row r="8" spans="1:3" x14ac:dyDescent="0.25">
      <c r="A8" s="80" t="s">
        <v>85</v>
      </c>
      <c r="B8" s="81" t="s">
        <v>4</v>
      </c>
      <c r="C8" s="82" t="s">
        <v>5</v>
      </c>
    </row>
    <row r="9" spans="1:3" x14ac:dyDescent="0.25">
      <c r="A9" s="83" t="s">
        <v>102</v>
      </c>
      <c r="B9" s="84" t="s">
        <v>87</v>
      </c>
      <c r="C9" s="85">
        <v>27815</v>
      </c>
    </row>
    <row r="10" spans="1:3" x14ac:dyDescent="0.25">
      <c r="A10" s="83" t="s">
        <v>212</v>
      </c>
      <c r="B10" s="84" t="s">
        <v>87</v>
      </c>
      <c r="C10" s="85">
        <v>43628</v>
      </c>
    </row>
    <row r="11" spans="1:3" ht="15.75" thickBot="1" x14ac:dyDescent="0.3">
      <c r="A11" s="83" t="s">
        <v>155</v>
      </c>
      <c r="B11" s="84" t="s">
        <v>87</v>
      </c>
      <c r="C11" s="85">
        <v>54535</v>
      </c>
    </row>
    <row r="12" spans="1:3" x14ac:dyDescent="0.25">
      <c r="A12" s="332" t="s">
        <v>79</v>
      </c>
      <c r="B12" s="333"/>
      <c r="C12" s="334"/>
    </row>
    <row r="13" spans="1:3" x14ac:dyDescent="0.25">
      <c r="A13" s="335" t="s">
        <v>190</v>
      </c>
      <c r="B13" s="336"/>
      <c r="C13" s="337"/>
    </row>
    <row r="14" spans="1:3" ht="15.75" thickBot="1" x14ac:dyDescent="0.3">
      <c r="A14" s="388" t="s">
        <v>188</v>
      </c>
      <c r="B14" s="433"/>
      <c r="C14" s="434"/>
    </row>
    <row r="15" spans="1:3" x14ac:dyDescent="0.25">
      <c r="A15" s="332" t="s">
        <v>187</v>
      </c>
      <c r="B15" s="333"/>
      <c r="C15" s="334"/>
    </row>
    <row r="16" spans="1:3" x14ac:dyDescent="0.25">
      <c r="A16" s="335" t="s">
        <v>191</v>
      </c>
      <c r="B16" s="336"/>
      <c r="C16" s="337"/>
    </row>
    <row r="17" spans="1:3" ht="15.75" thickBot="1" x14ac:dyDescent="0.3">
      <c r="A17" s="338" t="s">
        <v>156</v>
      </c>
      <c r="B17" s="339"/>
      <c r="C17" s="340"/>
    </row>
    <row r="18" spans="1:3" x14ac:dyDescent="0.25">
      <c r="A18" s="332" t="s">
        <v>186</v>
      </c>
      <c r="B18" s="333"/>
      <c r="C18" s="334"/>
    </row>
    <row r="19" spans="1:3" x14ac:dyDescent="0.25">
      <c r="A19" s="335" t="s">
        <v>189</v>
      </c>
      <c r="B19" s="336"/>
      <c r="C19" s="337"/>
    </row>
    <row r="20" spans="1:3" ht="15.75" thickBot="1" x14ac:dyDescent="0.3">
      <c r="A20" s="338" t="s">
        <v>30</v>
      </c>
      <c r="B20" s="339"/>
      <c r="C20" s="340"/>
    </row>
    <row r="21" spans="1:3" x14ac:dyDescent="0.25">
      <c r="A21" s="326" t="s">
        <v>41</v>
      </c>
      <c r="B21" s="327"/>
      <c r="C21" s="328"/>
    </row>
    <row r="22" spans="1:3" ht="18.75" thickBot="1" x14ac:dyDescent="0.3">
      <c r="A22" s="391" t="s">
        <v>185</v>
      </c>
      <c r="B22" s="392"/>
      <c r="C22" s="393"/>
    </row>
  </sheetData>
  <mergeCells count="16">
    <mergeCell ref="A3:C3"/>
    <mergeCell ref="A4:C4"/>
    <mergeCell ref="A5:C5"/>
    <mergeCell ref="B6:C6"/>
    <mergeCell ref="A7:C7"/>
    <mergeCell ref="A17:C17"/>
    <mergeCell ref="A18:C18"/>
    <mergeCell ref="A20:C20"/>
    <mergeCell ref="A21:C21"/>
    <mergeCell ref="A22:C22"/>
    <mergeCell ref="A19:C19"/>
    <mergeCell ref="A12:C12"/>
    <mergeCell ref="A13:C13"/>
    <mergeCell ref="A14:C14"/>
    <mergeCell ref="A16:C16"/>
    <mergeCell ref="A15:C15"/>
  </mergeCells>
  <hyperlinks>
    <hyperlink ref="A14" r:id="rId1" display="elite-wood-almaty1@mail.ru" xr:uid="{00000000-0004-0000-0700-000000000000}"/>
  </hyperlinks>
  <pageMargins left="0.7" right="0.7" top="0.75" bottom="0.75" header="0.3" footer="0.3"/>
  <pageSetup paperSize="9" scale="9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Бук</vt:lpstr>
      <vt:lpstr>Дуб</vt:lpstr>
      <vt:lpstr>Ясень</vt:lpstr>
      <vt:lpstr>Сосна</vt:lpstr>
      <vt:lpstr>Решётка</vt:lpstr>
      <vt:lpstr>МДФ</vt:lpstr>
      <vt:lpstr>Доска обрезная</vt:lpstr>
      <vt:lpstr>Доп.Дерево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2026-10-02T08:56:01Z</dcterms:modified>
</cp:coreProperties>
</file>